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Lapas2" sheetId="1" r:id="rId1"/>
    <sheet name="Lapas3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<sst xmlns="http://schemas.openxmlformats.org/spreadsheetml/2006/main" count="66" uniqueCount="62">
  <si>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Eil. Nr.</t>
  </si>
  <si>
    <t>Paskutinė ataskaitinio laikotarpio diena</t>
  </si>
  <si>
    <t>Paskutinė praėjusio ataskaitinio laikotarpio diena</t>
  </si>
  <si>
    <t>Sukauptos gautinos sumos</t>
  </si>
  <si>
    <t>Kitos gautinos sumos</t>
  </si>
  <si>
    <t>17-ojo VSAFAS „Finansinis turtas ir finansiniai įsipareigojimai“</t>
  </si>
  <si>
    <t>7 priedas</t>
  </si>
  <si>
    <t>(Informacijos apie per vienus metus gautinas sumas, pateikimo žemesniojo ir aukštesniojo lygių finansinių ataskaitų aiškinamajame rašte forma)</t>
  </si>
  <si>
    <r>
      <t>INFORMACIJA APIE PER VIENUS METUS GAUTINAS SUMAS</t>
    </r>
  </si>
  <si>
    <t>Straipsnio pavadinimas</t>
  </si>
  <si>
    <t>iš viso</t>
  </si>
  <si>
    <t>tarp jų iš viešojo sektoriaus subjektų</t>
  </si>
  <si>
    <t>tarp jų iš kontroliuojamų ir asocijuotųjų ne viešojo sektoriaus subjektų</t>
  </si>
  <si>
    <t>1.</t>
  </si>
  <si>
    <t>Per vienus metus gautinų sumų įsigijimo savikaina, iš viso (1.1+1.2+1.3+1.4+1.5+1.6)</t>
  </si>
  <si>
    <t xml:space="preserve"> 1.1.</t>
  </si>
  <si>
    <t>Gautinos finansavimo sumos </t>
  </si>
  <si>
    <t>1.2.</t>
  </si>
  <si>
    <t>Gautini mokesčiai ir socialinės įmokos </t>
  </si>
  <si>
    <t>1.2.1.</t>
  </si>
  <si>
    <t>Gautini mokesčiai</t>
  </si>
  <si>
    <t>1.2.2.</t>
  </si>
  <si>
    <t>Gautinos socialinės įmokos</t>
  </si>
  <si>
    <t>1.3.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</si>
  <si>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</si>
  <si>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</si>
  <si>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</si>
  <si>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</si>
  <si>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</si>
  <si>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</si>
  <si>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</si>
  <si>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</si>
  <si>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</si>
  <si>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</si>
  <si>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</si>
  <si>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1.4.</t>
  </si>
  <si>
    <t>Gautinos sumos už konfiskuotą turtą, baudos ir kitos netesybos</t>
  </si>
  <si>
    <t>1.5.</t>
  </si>
  <si>
    <t>1.5.1.</t>
  </si>
  <si>
    <t>Iš biudžeto</t>
  </si>
  <si>
    <t>1.5.2.</t>
  </si>
  <si>
    <t>1.6.</t>
  </si>
  <si>
    <t>2.</t>
  </si>
  <si>
    <t>Per vienus metus gautinų sumų nuvertėjimas ataskaitinio laikotarpio pabaigoje</t>
  </si>
  <si>
    <t>3.</t>
  </si>
  <si>
    <t>Direktorė                                                                                                                                                     Edita Aukselienė</t>
  </si>
  <si>
    <t>2017 m.</t>
  </si>
  <si>
    <t>2.1</t>
  </si>
  <si>
    <t>Gautinų mokesčių ir socialinių įmokų nuvertėjimas</t>
  </si>
  <si>
    <t>2.1.1</t>
  </si>
  <si>
    <t xml:space="preserve">   Gautinų mokesčių nuvertėjimas</t>
  </si>
  <si>
    <t>2.1.2</t>
  </si>
  <si>
    <t>2.2</t>
  </si>
  <si>
    <t xml:space="preserve">   Gautinų socialinių įmokų nuvertėjimas</t>
  </si>
  <si>
    <t>Gautinų finansavimo sumų nuvertėjimas</t>
  </si>
  <si>
    <t>2.3</t>
  </si>
  <si>
    <t>Gautinų sumų už turto naudojimą, parduotas prekes, turtą, paslaugas nuvertėjimas</t>
  </si>
  <si>
    <t>2.4</t>
  </si>
  <si>
    <t>Sukauptų gautinų sumų nuvertėjimas</t>
  </si>
  <si>
    <t>2.5</t>
  </si>
  <si>
    <t>Kitų gautinų sumų nuvertėjimas</t>
  </si>
  <si>
    <t>Per vienus metus gautinų sumų balansinė vertė (1+2)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</si>
</sst>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9">
    <font>
      <sz val="10"/>
      <name val="Arial"/>
      <family val="0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1"/>
      <name val="Times New Roman"/>
      <family val="1"/>
    </font>
    <font>
      <b/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0">
      <selection activeCell="L33" sqref="L33"/>
    </sheetView>
  </sheetViews>
  <sheetFormatPr defaultColWidth="9.140625" defaultRowHeight="12.75"/>
  <cols>
    <col min="1" max="1" width="7.8515625" style="1" customWidth="1"/>
    <col min="2" max="2" width="1.8515625" style="1" customWidth="1"/>
    <col min="3" max="3" width="35.00390625" style="1" customWidth="1"/>
    <col min="4" max="4" width="8.28125" style="1" bestFit="1" customWidth="1"/>
    <col min="5" max="5" width="8.8515625" style="1" customWidth="1"/>
    <col min="6" max="6" width="12.8515625" style="1" customWidth="1"/>
    <col min="7" max="7" width="9.7109375" style="1" customWidth="1"/>
    <col min="8" max="8" width="8.8515625" style="1" customWidth="1"/>
    <col min="9" max="9" width="12.8515625" style="1" customWidth="1"/>
    <col min="10" max="16384" width="9.140625" style="1" customWidth="1"/>
  </cols>
  <sheetData>
    <row r="1" ht="12">
      <c r="F1" s="2"/>
    </row>
    <row r="2" spans="6:9" ht="12">
      <c r="F2" s="22" t="s">
        <v>5</v>
      </c>
      <c r="G2" s="22"/>
      <c r="H2" s="22"/>
      <c r="I2" s="22"/>
    </row>
    <row r="3" spans="2:6" ht="12">
      <c r="B3" s="3"/>
      <c r="C3" s="23" t="s">
        <v>46</v>
      </c>
      <c r="D3" s="23"/>
      <c r="E3" s="23"/>
      <c r="F3" s="1" t="s">
        <v>6</v>
      </c>
    </row>
    <row r="5" spans="1:9" ht="32.25" customHeight="1">
      <c r="A5" s="24" t="s">
        <v>7</v>
      </c>
      <c r="B5" s="24"/>
      <c r="C5" s="24"/>
      <c r="D5" s="24"/>
      <c r="E5" s="24"/>
      <c r="F5" s="24"/>
      <c r="G5" s="24"/>
      <c r="H5" s="24"/>
      <c r="I5" s="24"/>
    </row>
    <row r="6" spans="1:9" ht="12.75" customHeight="1">
      <c r="A6" s="4"/>
      <c r="B6" s="4"/>
      <c r="C6" s="4"/>
      <c r="G6" s="4"/>
      <c r="H6" s="4"/>
      <c r="I6" s="4"/>
    </row>
    <row r="7" spans="1:9" ht="31.5" customHeight="1">
      <c r="A7" s="24" t="s">
        <v>8</v>
      </c>
      <c r="B7" s="24"/>
      <c r="C7" s="24"/>
      <c r="D7" s="24"/>
      <c r="E7" s="24"/>
      <c r="F7" s="24"/>
      <c r="G7" s="24"/>
      <c r="H7" s="24"/>
      <c r="I7" s="24"/>
    </row>
    <row r="9" spans="1:9" ht="25.5" customHeight="1">
      <c r="A9" s="21" t="s">
        <v>0</v>
      </c>
      <c r="B9" s="32" t="s">
        <v>9</v>
      </c>
      <c r="C9" s="33"/>
      <c r="D9" s="21" t="s">
        <v>1</v>
      </c>
      <c r="E9" s="21"/>
      <c r="F9" s="21"/>
      <c r="G9" s="21" t="s">
        <v>2</v>
      </c>
      <c r="H9" s="21"/>
      <c r="I9" s="21"/>
    </row>
    <row r="10" spans="1:9" ht="72">
      <c r="A10" s="21"/>
      <c r="B10" s="34"/>
      <c r="C10" s="35"/>
      <c r="D10" s="5" t="s">
        <v>10</v>
      </c>
      <c r="E10" s="6" t="s">
        <v>11</v>
      </c>
      <c r="F10" s="6" t="s">
        <v>12</v>
      </c>
      <c r="G10" s="5" t="s">
        <v>10</v>
      </c>
      <c r="H10" s="6" t="s">
        <v>11</v>
      </c>
      <c r="I10" s="6" t="s">
        <v>12</v>
      </c>
    </row>
    <row r="11" spans="1:9" ht="12">
      <c r="A11" s="7">
        <v>1</v>
      </c>
      <c r="B11" s="25">
        <v>2</v>
      </c>
      <c r="C11" s="26"/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</row>
    <row r="12" spans="1:9" ht="24" customHeight="1">
      <c r="A12" s="8" t="s">
        <v>13</v>
      </c>
      <c r="B12" s="27" t="s">
        <v>14</v>
      </c>
      <c r="C12" s="28"/>
      <c r="D12" s="10">
        <f>SUM(D13+D14+D17+D23+D24+D27)</f>
        <v>61684.420000000006</v>
      </c>
      <c r="E12" s="10">
        <f>SUM(E13+E14+E17+E23+E24+E27)</f>
        <v>60151.16</v>
      </c>
      <c r="F12" s="10">
        <f>SUM(F13+F14+F17+F23+F24+F28)</f>
        <v>0</v>
      </c>
      <c r="G12" s="10">
        <f>SUM(G13+G14+G17+G23+G24+G27)</f>
        <v>53313.25</v>
      </c>
      <c r="H12" s="10">
        <f>SUM(H13+H14+H17+H23+H24+H27)</f>
        <v>51722.17</v>
      </c>
      <c r="I12" s="10">
        <f>SUM(I13+I14+I17+I23+I24+I28)</f>
        <v>0</v>
      </c>
    </row>
    <row r="13" spans="1:9" ht="15" customHeight="1">
      <c r="A13" s="11" t="s">
        <v>15</v>
      </c>
      <c r="B13" s="29" t="s">
        <v>16</v>
      </c>
      <c r="C13" s="28"/>
      <c r="D13" s="12"/>
      <c r="E13" s="12"/>
      <c r="F13" s="12">
        <f aca="true" t="shared" si="0" ref="D13:I13">SUM(F14:F16)</f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</row>
    <row r="14" spans="1:9" ht="12.75" customHeight="1">
      <c r="A14" s="11" t="s">
        <v>17</v>
      </c>
      <c r="B14" s="30" t="s">
        <v>18</v>
      </c>
      <c r="C14" s="31"/>
      <c r="D14" s="12">
        <f>SUM(D15:D16)</f>
        <v>0</v>
      </c>
      <c r="E14" s="12">
        <f>SUM(E15:E16)</f>
        <v>0</v>
      </c>
      <c r="F14" s="12"/>
      <c r="G14" s="12"/>
      <c r="H14" s="13"/>
      <c r="I14" s="12"/>
    </row>
    <row r="15" spans="1:9" ht="12.75" customHeight="1">
      <c r="A15" s="11" t="s">
        <v>19</v>
      </c>
      <c r="B15" s="14"/>
      <c r="C15" s="9" t="s">
        <v>20</v>
      </c>
      <c r="D15" s="12"/>
      <c r="E15" s="13"/>
      <c r="F15" s="13"/>
      <c r="G15" s="12"/>
      <c r="H15" s="13"/>
      <c r="I15" s="13"/>
    </row>
    <row r="16" spans="1:9" ht="12.75" customHeight="1">
      <c r="A16" s="11" t="s">
        <v>21</v>
      </c>
      <c r="B16" s="14"/>
      <c r="C16" s="9" t="s">
        <v>22</v>
      </c>
      <c r="D16" s="12"/>
      <c r="E16" s="13"/>
      <c r="F16" s="13"/>
      <c r="G16" s="12"/>
      <c r="H16" s="13"/>
      <c r="I16" s="13"/>
    </row>
    <row r="17" spans="1:9" ht="25.5" customHeight="1">
      <c r="A17" s="11" t="s">
        <v>23</v>
      </c>
      <c r="B17" s="30" t="s">
        <v>24</v>
      </c>
      <c r="C17" s="31"/>
      <c r="D17" s="12">
        <f aca="true" t="shared" si="1" ref="D17:I17">SUM(D18:D22)</f>
        <v>993</v>
      </c>
      <c r="E17" s="12">
        <f t="shared" si="1"/>
        <v>0</v>
      </c>
      <c r="F17" s="12">
        <f t="shared" si="1"/>
        <v>0</v>
      </c>
      <c r="G17" s="12">
        <f t="shared" si="1"/>
        <v>993.25</v>
      </c>
      <c r="H17" s="12">
        <f t="shared" si="1"/>
        <v>0</v>
      </c>
      <c r="I17" s="12">
        <f t="shared" si="1"/>
        <v>0</v>
      </c>
    </row>
    <row r="18" spans="1:9" ht="12.75" customHeight="1">
      <c r="A18" s="11" t="s">
        <v>25</v>
      </c>
      <c r="B18" s="14"/>
      <c r="C18" s="9" t="s">
        <v>26</v>
      </c>
      <c r="D18" s="12"/>
      <c r="E18" s="13"/>
      <c r="F18" s="13"/>
      <c r="G18" s="12"/>
      <c r="H18" s="13"/>
      <c r="I18" s="13"/>
    </row>
    <row r="19" spans="1:9" ht="12.75" customHeight="1">
      <c r="A19" s="11" t="s">
        <v>27</v>
      </c>
      <c r="B19" s="14"/>
      <c r="C19" s="9" t="s">
        <v>28</v>
      </c>
      <c r="D19" s="12"/>
      <c r="E19" s="13"/>
      <c r="F19" s="13"/>
      <c r="G19" s="12"/>
      <c r="H19" s="13"/>
      <c r="I19" s="13"/>
    </row>
    <row r="20" spans="1:9" ht="12.75" customHeight="1">
      <c r="A20" s="11" t="s">
        <v>29</v>
      </c>
      <c r="B20" s="14"/>
      <c r="C20" s="9" t="s">
        <v>30</v>
      </c>
      <c r="D20" s="12">
        <v>993</v>
      </c>
      <c r="E20" s="13"/>
      <c r="F20" s="13"/>
      <c r="G20" s="12">
        <v>993.25</v>
      </c>
      <c r="H20" s="13"/>
      <c r="I20" s="13"/>
    </row>
    <row r="21" spans="1:9" ht="12.75" customHeight="1">
      <c r="A21" s="11" t="s">
        <v>31</v>
      </c>
      <c r="B21" s="14"/>
      <c r="C21" s="9" t="s">
        <v>32</v>
      </c>
      <c r="D21" s="12"/>
      <c r="E21" s="13"/>
      <c r="F21" s="13"/>
      <c r="G21" s="12"/>
      <c r="H21" s="13"/>
      <c r="I21" s="13"/>
    </row>
    <row r="22" spans="1:9" ht="12.75" customHeight="1">
      <c r="A22" s="11" t="s">
        <v>33</v>
      </c>
      <c r="B22" s="14"/>
      <c r="C22" s="9" t="s">
        <v>34</v>
      </c>
      <c r="D22" s="12"/>
      <c r="E22" s="13"/>
      <c r="F22" s="13"/>
      <c r="G22" s="12"/>
      <c r="H22" s="13"/>
      <c r="I22" s="13"/>
    </row>
    <row r="23" spans="1:9" ht="25.5" customHeight="1">
      <c r="A23" s="11" t="s">
        <v>35</v>
      </c>
      <c r="B23" s="30" t="s">
        <v>36</v>
      </c>
      <c r="C23" s="31"/>
      <c r="D23" s="12"/>
      <c r="E23" s="12"/>
      <c r="F23" s="12"/>
      <c r="G23" s="12"/>
      <c r="H23" s="12"/>
      <c r="I23" s="12"/>
    </row>
    <row r="24" spans="1:9" ht="12.75" customHeight="1">
      <c r="A24" s="11" t="s">
        <v>37</v>
      </c>
      <c r="B24" s="30" t="s">
        <v>3</v>
      </c>
      <c r="C24" s="31"/>
      <c r="D24" s="12">
        <f>SUM(D25:D26)</f>
        <v>60151.16</v>
      </c>
      <c r="E24" s="12">
        <f>SUM(E25:E26)</f>
        <v>60151.16</v>
      </c>
      <c r="F24" s="12">
        <f aca="true" t="shared" si="2" ref="D24:I24">SUM(F25:F27)</f>
        <v>0</v>
      </c>
      <c r="G24" s="12">
        <f>SUM(G25:G26)</f>
        <v>51722.1</v>
      </c>
      <c r="H24" s="12">
        <f>SUM(H25:H26)</f>
        <v>51722.1</v>
      </c>
      <c r="I24" s="12">
        <f t="shared" si="2"/>
        <v>0</v>
      </c>
    </row>
    <row r="25" spans="1:9" ht="12.75" customHeight="1">
      <c r="A25" s="11" t="s">
        <v>38</v>
      </c>
      <c r="B25" s="14"/>
      <c r="C25" s="9" t="s">
        <v>39</v>
      </c>
      <c r="D25" s="12">
        <v>60151.16</v>
      </c>
      <c r="E25" s="13">
        <v>60151.16</v>
      </c>
      <c r="F25" s="13"/>
      <c r="G25" s="12">
        <v>51722.1</v>
      </c>
      <c r="H25" s="13">
        <v>51722.1</v>
      </c>
      <c r="I25" s="13"/>
    </row>
    <row r="26" spans="1:9" ht="12.75" customHeight="1">
      <c r="A26" s="11" t="s">
        <v>40</v>
      </c>
      <c r="B26" s="14"/>
      <c r="C26" s="9" t="s">
        <v>34</v>
      </c>
      <c r="D26" s="12"/>
      <c r="E26" s="13"/>
      <c r="F26" s="13"/>
      <c r="G26" s="12"/>
      <c r="H26" s="13"/>
      <c r="I26" s="13"/>
    </row>
    <row r="27" spans="1:9" ht="12.75" customHeight="1">
      <c r="A27" s="11" t="s">
        <v>41</v>
      </c>
      <c r="B27" s="30" t="s">
        <v>4</v>
      </c>
      <c r="C27" s="31"/>
      <c r="D27" s="12">
        <v>540.26</v>
      </c>
      <c r="E27" s="13"/>
      <c r="F27" s="12"/>
      <c r="G27" s="12">
        <v>597.9</v>
      </c>
      <c r="H27" s="13">
        <v>0.07</v>
      </c>
      <c r="I27" s="12"/>
    </row>
    <row r="28" spans="1:9" ht="38.25" customHeight="1">
      <c r="A28" s="8" t="s">
        <v>42</v>
      </c>
      <c r="B28" s="27" t="s">
        <v>43</v>
      </c>
      <c r="C28" s="36"/>
      <c r="D28" s="12">
        <f>SUM(D29+D32+D33+D34+D35)</f>
        <v>-110.88</v>
      </c>
      <c r="E28" s="12">
        <f>SUM(E29+E32+E33+E34+E35)</f>
        <v>0</v>
      </c>
      <c r="F28" s="12"/>
      <c r="G28" s="12">
        <f>SUM(G29+G32+G33+G34+G35)</f>
        <v>-251.7</v>
      </c>
      <c r="H28" s="13"/>
      <c r="I28" s="12"/>
    </row>
    <row r="29" spans="1:9" ht="20.25" customHeight="1">
      <c r="A29" s="8" t="s">
        <v>47</v>
      </c>
      <c r="B29" s="19"/>
      <c r="C29" s="20" t="s">
        <v>48</v>
      </c>
      <c r="D29" s="12">
        <f>SUM(D30+D31)</f>
        <v>0</v>
      </c>
      <c r="E29" s="12">
        <f>SUM(E30+E31)</f>
        <v>0</v>
      </c>
      <c r="F29" s="12"/>
      <c r="G29" s="12"/>
      <c r="H29" s="13"/>
      <c r="I29" s="12"/>
    </row>
    <row r="30" spans="1:9" ht="12.75" customHeight="1">
      <c r="A30" s="8" t="s">
        <v>49</v>
      </c>
      <c r="B30" s="19"/>
      <c r="C30" s="20" t="s">
        <v>50</v>
      </c>
      <c r="D30" s="12"/>
      <c r="E30" s="13"/>
      <c r="F30" s="12"/>
      <c r="G30" s="12"/>
      <c r="H30" s="13"/>
      <c r="I30" s="12"/>
    </row>
    <row r="31" spans="1:9" ht="12.75" customHeight="1">
      <c r="A31" s="8" t="s">
        <v>51</v>
      </c>
      <c r="B31" s="19"/>
      <c r="C31" s="20" t="s">
        <v>53</v>
      </c>
      <c r="D31" s="12"/>
      <c r="E31" s="13"/>
      <c r="F31" s="12"/>
      <c r="G31" s="12"/>
      <c r="H31" s="13"/>
      <c r="I31" s="12"/>
    </row>
    <row r="32" spans="1:9" ht="12.75" customHeight="1">
      <c r="A32" s="8" t="s">
        <v>52</v>
      </c>
      <c r="B32" s="19"/>
      <c r="C32" s="20" t="s">
        <v>54</v>
      </c>
      <c r="D32" s="12"/>
      <c r="E32" s="13"/>
      <c r="F32" s="12"/>
      <c r="G32" s="12"/>
      <c r="H32" s="13"/>
      <c r="I32" s="12"/>
    </row>
    <row r="33" spans="1:9" ht="22.5" customHeight="1">
      <c r="A33" s="8" t="s">
        <v>55</v>
      </c>
      <c r="B33" s="19"/>
      <c r="C33" s="20" t="s">
        <v>56</v>
      </c>
      <c r="D33" s="12">
        <v>-110.88</v>
      </c>
      <c r="E33" s="13"/>
      <c r="F33" s="12"/>
      <c r="G33" s="12">
        <v>-251.7</v>
      </c>
      <c r="H33" s="13"/>
      <c r="I33" s="12"/>
    </row>
    <row r="34" spans="1:9" ht="12.75" customHeight="1">
      <c r="A34" s="8" t="s">
        <v>57</v>
      </c>
      <c r="B34" s="19"/>
      <c r="C34" s="20" t="s">
        <v>58</v>
      </c>
      <c r="D34" s="12"/>
      <c r="E34" s="13"/>
      <c r="F34" s="12"/>
      <c r="G34" s="12"/>
      <c r="H34" s="13"/>
      <c r="I34" s="12"/>
    </row>
    <row r="35" spans="1:9" ht="12.75" customHeight="1">
      <c r="A35" s="8" t="s">
        <v>59</v>
      </c>
      <c r="B35" s="19"/>
      <c r="C35" s="20" t="s">
        <v>60</v>
      </c>
      <c r="D35" s="12"/>
      <c r="E35" s="13"/>
      <c r="F35" s="12"/>
      <c r="G35" s="12"/>
      <c r="H35" s="13"/>
      <c r="I35" s="12"/>
    </row>
    <row r="36" spans="1:9" ht="25.5" customHeight="1">
      <c r="A36" s="8" t="s">
        <v>44</v>
      </c>
      <c r="B36" s="37" t="s">
        <v>61</v>
      </c>
      <c r="C36" s="37"/>
      <c r="D36" s="15">
        <f>SUM(D12+D28)</f>
        <v>61573.54000000001</v>
      </c>
      <c r="E36" s="15">
        <f>SUM(E12-E28)</f>
        <v>60151.16</v>
      </c>
      <c r="F36" s="15">
        <f>SUM(F12-F28)</f>
        <v>0</v>
      </c>
      <c r="G36" s="15">
        <f>SUM(G12+G28)</f>
        <v>53061.55</v>
      </c>
      <c r="H36" s="15">
        <f>SUM(H12+H28)</f>
        <v>51722.17</v>
      </c>
      <c r="I36" s="15">
        <f>SUM(I12-I28)</f>
        <v>0</v>
      </c>
    </row>
    <row r="37" spans="1:9" ht="12.75" customHeight="1">
      <c r="A37" s="16"/>
      <c r="B37" s="17"/>
      <c r="C37" s="17"/>
      <c r="D37" s="18"/>
      <c r="E37" s="18"/>
      <c r="F37" s="18"/>
      <c r="G37" s="18"/>
      <c r="H37" s="18"/>
      <c r="I37" s="18"/>
    </row>
    <row r="38" spans="3:8" ht="12">
      <c r="C38" s="38" t="s">
        <v>45</v>
      </c>
      <c r="D38" s="38"/>
      <c r="E38" s="38"/>
      <c r="F38" s="38"/>
      <c r="G38" s="38"/>
      <c r="H38" s="38"/>
    </row>
  </sheetData>
  <sheetProtection/>
  <mergeCells count="19">
    <mergeCell ref="B28:C28"/>
    <mergeCell ref="B36:C36"/>
    <mergeCell ref="C38:H38"/>
    <mergeCell ref="B17:C17"/>
    <mergeCell ref="B23:C23"/>
    <mergeCell ref="B24:C24"/>
    <mergeCell ref="B27:C27"/>
    <mergeCell ref="B11:C11"/>
    <mergeCell ref="B12:C12"/>
    <mergeCell ref="B13:C13"/>
    <mergeCell ref="B14:C14"/>
    <mergeCell ref="A9:A10"/>
    <mergeCell ref="B9:C10"/>
    <mergeCell ref="D9:F9"/>
    <mergeCell ref="G9:I9"/>
    <mergeCell ref="F2:I2"/>
    <mergeCell ref="C3:E3"/>
    <mergeCell ref="A5:I5"/>
    <mergeCell ref="A7:I7"/>
  </mergeCells>
  <printOptions horizontalCentered="1"/>
  <pageMargins left="0.15748031496062992" right="0" top="0.984251968503937" bottom="0.984251968503937" header="0.5118110236220472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Regina</cp:lastModifiedBy>
  <cp:lastPrinted>2018-03-12T14:45:29Z</cp:lastPrinted>
  <dcterms:created xsi:type="dcterms:W3CDTF">1996-10-14T23:33:28Z</dcterms:created>
  <dcterms:modified xsi:type="dcterms:W3CDTF">2018-05-15T14:38:28Z</dcterms:modified>
  <cp:category/>
  <cp:version/>
  <cp:contentType/>
  <cp:contentStatus/>
</cp:coreProperties>
</file>