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F035CA6A-3533-4CEF-BE35-847206E328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I208" i="1" s="1"/>
  <c r="I207" i="1" s="1"/>
  <c r="L208" i="1"/>
  <c r="K208" i="1"/>
  <c r="J208" i="1"/>
  <c r="L207" i="1"/>
  <c r="K207" i="1"/>
  <c r="J207" i="1"/>
  <c r="L202" i="1"/>
  <c r="K202" i="1"/>
  <c r="J202" i="1"/>
  <c r="I202" i="1"/>
  <c r="L201" i="1"/>
  <c r="K201" i="1"/>
  <c r="K200" i="1" s="1"/>
  <c r="J201" i="1"/>
  <c r="I201" i="1"/>
  <c r="L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K182" i="1" s="1"/>
  <c r="J183" i="1"/>
  <c r="I183" i="1"/>
  <c r="L182" i="1"/>
  <c r="J182" i="1"/>
  <c r="I182" i="1"/>
  <c r="L180" i="1"/>
  <c r="K180" i="1"/>
  <c r="J180" i="1"/>
  <c r="I180" i="1"/>
  <c r="L179" i="1"/>
  <c r="L178" i="1" s="1"/>
  <c r="L177" i="1" s="1"/>
  <c r="L176" i="1" s="1"/>
  <c r="K179" i="1"/>
  <c r="J179" i="1"/>
  <c r="I179" i="1"/>
  <c r="I178" i="1" s="1"/>
  <c r="J178" i="1"/>
  <c r="J177" i="1" s="1"/>
  <c r="J176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J142" i="1" s="1"/>
  <c r="I143" i="1"/>
  <c r="L142" i="1"/>
  <c r="K142" i="1"/>
  <c r="I142" i="1"/>
  <c r="L139" i="1"/>
  <c r="K139" i="1"/>
  <c r="J139" i="1"/>
  <c r="I139" i="1"/>
  <c r="L138" i="1"/>
  <c r="K138" i="1"/>
  <c r="J138" i="1"/>
  <c r="J137" i="1" s="1"/>
  <c r="I138" i="1"/>
  <c r="I137" i="1" s="1"/>
  <c r="I131" i="1" s="1"/>
  <c r="L137" i="1"/>
  <c r="K137" i="1"/>
  <c r="L134" i="1"/>
  <c r="K134" i="1"/>
  <c r="J134" i="1"/>
  <c r="I134" i="1"/>
  <c r="L133" i="1"/>
  <c r="K133" i="1"/>
  <c r="K132" i="1" s="1"/>
  <c r="K131" i="1" s="1"/>
  <c r="J133" i="1"/>
  <c r="I133" i="1"/>
  <c r="L132" i="1"/>
  <c r="J132" i="1"/>
  <c r="I132" i="1"/>
  <c r="L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I45" i="1"/>
  <c r="J44" i="1"/>
  <c r="J43" i="1" s="1"/>
  <c r="J42" i="1" s="1"/>
  <c r="I44" i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J31" i="1"/>
  <c r="L30" i="1" l="1"/>
  <c r="I30" i="1"/>
  <c r="K30" i="1"/>
  <c r="J131" i="1"/>
  <c r="J30" i="1" s="1"/>
  <c r="J359" i="1" s="1"/>
  <c r="I177" i="1"/>
  <c r="I176" i="1" s="1"/>
  <c r="K178" i="1"/>
  <c r="K177" i="1" s="1"/>
  <c r="K176" i="1" s="1"/>
  <c r="L359" i="1"/>
  <c r="I359" i="1"/>
  <c r="K359" i="1" l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<sst xmlns="http://schemas.openxmlformats.org/spreadsheetml/2006/main" count="383" uniqueCount="239">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</sst>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0" fontId="88" fillId="0" borderId="0" xfId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22" colorId="9" workbookViewId="0">
      <selection activeCell="N38" sqref="N3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0" width="10.7109375" style="2" customWidth="1"/>
    <col min="11" max="11" width="10.85546875" style="2" customWidth="1"/>
    <col min="12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203" t="s">
        <v>14</v>
      </c>
      <c r="H16" s="203"/>
      <c r="I16" s="203"/>
      <c r="J16" s="203"/>
      <c r="K16" s="203"/>
    </row>
    <row r="17" spans="1:13" ht="15" customHeight="1" x14ac:dyDescent="0.25">
      <c r="B17" s="1"/>
      <c r="C17" s="1"/>
      <c r="D17" s="1"/>
      <c r="E17" s="202" t="s">
        <v>234</v>
      </c>
      <c r="F17" s="177"/>
      <c r="G17" s="176"/>
      <c r="H17" s="176"/>
      <c r="I17" s="176"/>
      <c r="J17" s="176"/>
      <c r="K17" s="176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9"/>
      <c r="D22" s="180"/>
      <c r="E22" s="180"/>
      <c r="F22" s="181"/>
      <c r="G22" s="180"/>
      <c r="H22" s="180"/>
      <c r="I22" s="180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7" t="s">
        <v>235</v>
      </c>
      <c r="L23" s="208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4" t="s">
        <v>236</v>
      </c>
      <c r="J25" s="205" t="s">
        <v>237</v>
      </c>
      <c r="K25" s="206" t="s">
        <v>237</v>
      </c>
      <c r="L25" s="206" t="s">
        <v>238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7" t="s">
        <v>32</v>
      </c>
      <c r="J28" s="38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11300</v>
      </c>
      <c r="J30" s="50">
        <f>SUM(J31+J42+J61+J82+J89+J109+J131+J150+J160)</f>
        <v>2500</v>
      </c>
      <c r="K30" s="51">
        <f>SUM(K31+K42+K61+K82+K89+K109+K131+K150+K160)</f>
        <v>1007.4</v>
      </c>
      <c r="L30" s="50">
        <f>SUM(L31+L42+L61+L82+L89+L109+L131+L150+L160)</f>
        <v>1007.4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209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11300</v>
      </c>
      <c r="J42" s="75">
        <f t="shared" si="2"/>
        <v>2500</v>
      </c>
      <c r="K42" s="74">
        <f t="shared" si="2"/>
        <v>1007.4</v>
      </c>
      <c r="L42" s="74">
        <f t="shared" si="2"/>
        <v>1007.4</v>
      </c>
    </row>
    <row r="43" spans="1:15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11300</v>
      </c>
      <c r="J43" s="51">
        <f t="shared" si="2"/>
        <v>2500</v>
      </c>
      <c r="K43" s="50">
        <f t="shared" si="2"/>
        <v>1007.4</v>
      </c>
      <c r="L43" s="51">
        <f t="shared" si="2"/>
        <v>1007.4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11300</v>
      </c>
      <c r="J44" s="51">
        <f t="shared" si="2"/>
        <v>2500</v>
      </c>
      <c r="K44" s="59">
        <f t="shared" si="2"/>
        <v>1007.4</v>
      </c>
      <c r="L44" s="59">
        <f t="shared" si="2"/>
        <v>1007.4</v>
      </c>
      <c r="M44" s="65"/>
      <c r="N44" s="65"/>
    </row>
    <row r="45" spans="1:15" ht="24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11300</v>
      </c>
      <c r="J45" s="81">
        <f>SUM(J46:J60)</f>
        <v>2500</v>
      </c>
      <c r="K45" s="82">
        <f>SUM(K46:K60)</f>
        <v>1007.4</v>
      </c>
      <c r="L45" s="82">
        <f>SUM(L46:L60)</f>
        <v>1007.4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9000</v>
      </c>
      <c r="J46" s="70">
        <v>2000</v>
      </c>
      <c r="K46" s="70">
        <v>833.64</v>
      </c>
      <c r="L46" s="70">
        <v>833.64</v>
      </c>
      <c r="M46" s="65"/>
      <c r="N46" s="65"/>
    </row>
    <row r="47" spans="1:15" ht="23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1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3.2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.7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0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2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2300</v>
      </c>
      <c r="J60" s="70">
        <v>500</v>
      </c>
      <c r="K60" s="70">
        <v>173.76</v>
      </c>
      <c r="L60" s="70">
        <v>173.76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0.7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2.2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2.75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0.7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2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4.2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1.2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4.2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1.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7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2.7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2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0.7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4.2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4.7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4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9.7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1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0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16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6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4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11300</v>
      </c>
      <c r="J359" s="119">
        <f>SUM(J30+J176)</f>
        <v>2500</v>
      </c>
      <c r="K359" s="119">
        <f>SUM(K30+K176)</f>
        <v>1007.4</v>
      </c>
      <c r="L359" s="119">
        <f>SUM(L30+L176)</f>
        <v>1007.4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5" t="s">
        <v>230</v>
      </c>
      <c r="L362" s="18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6" t="s">
        <v>233</v>
      </c>
      <c r="E365" s="187"/>
      <c r="F365" s="187"/>
      <c r="G365" s="187"/>
      <c r="H365" s="165"/>
      <c r="I365" s="166" t="s">
        <v>229</v>
      </c>
      <c r="K365" s="185" t="s">
        <v>230</v>
      </c>
      <c r="L365" s="18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11811023622047245" top="0.35433070866141736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2019-04-16T08:25:30Z</cp:lastPrinted>
  <dcterms:modified xsi:type="dcterms:W3CDTF">2019-04-16T08:26:09Z</dcterms:modified>
</cp:coreProperties>
</file>