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45DD0460-1AF9-4122-8295-136125347A0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I356" i="1"/>
  <c r="I355" i="1" s="1"/>
  <c r="L355" i="1"/>
  <c r="K355" i="1"/>
  <c r="J355" i="1"/>
  <c r="L353" i="1"/>
  <c r="K353" i="1"/>
  <c r="J353" i="1"/>
  <c r="J352" i="1" s="1"/>
  <c r="I353" i="1"/>
  <c r="L352" i="1"/>
  <c r="K352" i="1"/>
  <c r="I352" i="1"/>
  <c r="L350" i="1"/>
  <c r="K350" i="1"/>
  <c r="J350" i="1"/>
  <c r="J349" i="1" s="1"/>
  <c r="I350" i="1"/>
  <c r="L349" i="1"/>
  <c r="K349" i="1"/>
  <c r="I349" i="1"/>
  <c r="L346" i="1"/>
  <c r="K346" i="1"/>
  <c r="J346" i="1"/>
  <c r="J345" i="1" s="1"/>
  <c r="I346" i="1"/>
  <c r="L345" i="1"/>
  <c r="K345" i="1"/>
  <c r="I345" i="1"/>
  <c r="L342" i="1"/>
  <c r="K342" i="1"/>
  <c r="J342" i="1"/>
  <c r="J341" i="1" s="1"/>
  <c r="I342" i="1"/>
  <c r="I341" i="1" s="1"/>
  <c r="I327" i="1" s="1"/>
  <c r="L341" i="1"/>
  <c r="K341" i="1"/>
  <c r="L338" i="1"/>
  <c r="K338" i="1"/>
  <c r="J338" i="1"/>
  <c r="J337" i="1" s="1"/>
  <c r="I338" i="1"/>
  <c r="L337" i="1"/>
  <c r="K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J328" i="1" s="1"/>
  <c r="J327" i="1" s="1"/>
  <c r="I329" i="1"/>
  <c r="L328" i="1"/>
  <c r="K328" i="1"/>
  <c r="I328" i="1"/>
  <c r="L327" i="1"/>
  <c r="K327" i="1"/>
  <c r="L324" i="1"/>
  <c r="K324" i="1"/>
  <c r="J324" i="1"/>
  <c r="J323" i="1" s="1"/>
  <c r="I324" i="1"/>
  <c r="L323" i="1"/>
  <c r="K323" i="1"/>
  <c r="I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I309" i="1" s="1"/>
  <c r="L309" i="1"/>
  <c r="K309" i="1"/>
  <c r="J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J295" i="1" s="1"/>
  <c r="J294" i="1" s="1"/>
  <c r="I296" i="1"/>
  <c r="L295" i="1"/>
  <c r="K295" i="1"/>
  <c r="L294" i="1"/>
  <c r="K294" i="1"/>
  <c r="L291" i="1"/>
  <c r="K291" i="1"/>
  <c r="J291" i="1"/>
  <c r="J290" i="1" s="1"/>
  <c r="I291" i="1"/>
  <c r="L290" i="1"/>
  <c r="K290" i="1"/>
  <c r="I290" i="1"/>
  <c r="L288" i="1"/>
  <c r="K288" i="1"/>
  <c r="J288" i="1"/>
  <c r="J287" i="1" s="1"/>
  <c r="I288" i="1"/>
  <c r="L287" i="1"/>
  <c r="K287" i="1"/>
  <c r="I287" i="1"/>
  <c r="L285" i="1"/>
  <c r="K285" i="1"/>
  <c r="J285" i="1"/>
  <c r="J284" i="1" s="1"/>
  <c r="I285" i="1"/>
  <c r="L284" i="1"/>
  <c r="K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K276" i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K264" i="1"/>
  <c r="J264" i="1"/>
  <c r="J263" i="1" s="1"/>
  <c r="I264" i="1"/>
  <c r="L263" i="1"/>
  <c r="K263" i="1"/>
  <c r="I263" i="1"/>
  <c r="L262" i="1"/>
  <c r="K262" i="1"/>
  <c r="L259" i="1"/>
  <c r="K259" i="1"/>
  <c r="J259" i="1"/>
  <c r="J258" i="1" s="1"/>
  <c r="I259" i="1"/>
  <c r="I258" i="1" s="1"/>
  <c r="L258" i="1"/>
  <c r="K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L248" i="1"/>
  <c r="K248" i="1"/>
  <c r="I248" i="1"/>
  <c r="L245" i="1"/>
  <c r="K245" i="1"/>
  <c r="J245" i="1"/>
  <c r="J244" i="1" s="1"/>
  <c r="I245" i="1"/>
  <c r="I244" i="1" s="1"/>
  <c r="L244" i="1"/>
  <c r="K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J230" i="1" s="1"/>
  <c r="I232" i="1"/>
  <c r="I231" i="1" s="1"/>
  <c r="L231" i="1"/>
  <c r="K231" i="1"/>
  <c r="L230" i="1"/>
  <c r="K230" i="1"/>
  <c r="L229" i="1"/>
  <c r="K229" i="1"/>
  <c r="L225" i="1"/>
  <c r="K225" i="1"/>
  <c r="J225" i="1"/>
  <c r="J224" i="1" s="1"/>
  <c r="J223" i="1" s="1"/>
  <c r="I225" i="1"/>
  <c r="I224" i="1" s="1"/>
  <c r="I223" i="1" s="1"/>
  <c r="L224" i="1"/>
  <c r="K224" i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I212" i="1"/>
  <c r="I211" i="1" s="1"/>
  <c r="L211" i="1"/>
  <c r="K211" i="1"/>
  <c r="J211" i="1"/>
  <c r="L209" i="1"/>
  <c r="K209" i="1"/>
  <c r="J209" i="1"/>
  <c r="J208" i="1" s="1"/>
  <c r="J207" i="1" s="1"/>
  <c r="I209" i="1"/>
  <c r="I208" i="1" s="1"/>
  <c r="L208" i="1"/>
  <c r="K208" i="1"/>
  <c r="L207" i="1"/>
  <c r="K207" i="1"/>
  <c r="L202" i="1"/>
  <c r="K202" i="1"/>
  <c r="J202" i="1"/>
  <c r="I202" i="1"/>
  <c r="L201" i="1"/>
  <c r="K201" i="1"/>
  <c r="K200" i="1" s="1"/>
  <c r="J201" i="1"/>
  <c r="I201" i="1"/>
  <c r="I200" i="1" s="1"/>
  <c r="L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I192" i="1" s="1"/>
  <c r="L192" i="1"/>
  <c r="L178" i="1" s="1"/>
  <c r="L177" i="1" s="1"/>
  <c r="K192" i="1"/>
  <c r="J192" i="1"/>
  <c r="L188" i="1"/>
  <c r="K188" i="1"/>
  <c r="J188" i="1"/>
  <c r="I188" i="1"/>
  <c r="I187" i="1" s="1"/>
  <c r="L187" i="1"/>
  <c r="K187" i="1"/>
  <c r="K178" i="1" s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J178" i="1" s="1"/>
  <c r="I179" i="1"/>
  <c r="L172" i="1"/>
  <c r="K172" i="1"/>
  <c r="J172" i="1"/>
  <c r="J171" i="1" s="1"/>
  <c r="J165" i="1" s="1"/>
  <c r="I172" i="1"/>
  <c r="I171" i="1" s="1"/>
  <c r="L171" i="1"/>
  <c r="K171" i="1"/>
  <c r="L167" i="1"/>
  <c r="K167" i="1"/>
  <c r="J167" i="1"/>
  <c r="I167" i="1"/>
  <c r="I166" i="1" s="1"/>
  <c r="L166" i="1"/>
  <c r="K166" i="1"/>
  <c r="J166" i="1"/>
  <c r="L165" i="1"/>
  <c r="K165" i="1"/>
  <c r="L163" i="1"/>
  <c r="K163" i="1"/>
  <c r="J163" i="1"/>
  <c r="I163" i="1"/>
  <c r="I162" i="1" s="1"/>
  <c r="I161" i="1" s="1"/>
  <c r="L162" i="1"/>
  <c r="K162" i="1"/>
  <c r="J162" i="1"/>
  <c r="J161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/>
  <c r="L143" i="1"/>
  <c r="K143" i="1"/>
  <c r="K142" i="1" s="1"/>
  <c r="J143" i="1"/>
  <c r="J142" i="1" s="1"/>
  <c r="I143" i="1"/>
  <c r="L142" i="1"/>
  <c r="I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J133" i="1" s="1"/>
  <c r="J132" i="1" s="1"/>
  <c r="J131" i="1" s="1"/>
  <c r="I134" i="1"/>
  <c r="I133" i="1" s="1"/>
  <c r="I132" i="1" s="1"/>
  <c r="L133" i="1"/>
  <c r="K133" i="1"/>
  <c r="L132" i="1"/>
  <c r="K132" i="1"/>
  <c r="K131" i="1"/>
  <c r="L129" i="1"/>
  <c r="K129" i="1"/>
  <c r="K128" i="1" s="1"/>
  <c r="K127" i="1" s="1"/>
  <c r="K109" i="1" s="1"/>
  <c r="J129" i="1"/>
  <c r="I129" i="1"/>
  <c r="I128" i="1" s="1"/>
  <c r="I127" i="1" s="1"/>
  <c r="L128" i="1"/>
  <c r="J128" i="1"/>
  <c r="J127" i="1" s="1"/>
  <c r="L127" i="1"/>
  <c r="L125" i="1"/>
  <c r="K125" i="1"/>
  <c r="J125" i="1"/>
  <c r="I125" i="1"/>
  <c r="I124" i="1" s="1"/>
  <c r="I123" i="1" s="1"/>
  <c r="L124" i="1"/>
  <c r="K124" i="1"/>
  <c r="J124" i="1"/>
  <c r="J123" i="1" s="1"/>
  <c r="L123" i="1"/>
  <c r="K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L111" i="1"/>
  <c r="K111" i="1"/>
  <c r="L110" i="1"/>
  <c r="K110" i="1"/>
  <c r="L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J39" i="1" s="1"/>
  <c r="J38" i="1" s="1"/>
  <c r="I40" i="1"/>
  <c r="L39" i="1"/>
  <c r="K39" i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1" i="1"/>
  <c r="K31" i="1"/>
  <c r="K30" i="1" l="1"/>
  <c r="L131" i="1"/>
  <c r="I131" i="1"/>
  <c r="L30" i="1"/>
  <c r="L359" i="1" s="1"/>
  <c r="J160" i="1"/>
  <c r="K177" i="1"/>
  <c r="K176" i="1" s="1"/>
  <c r="L176" i="1"/>
  <c r="I62" i="1"/>
  <c r="I61" i="1" s="1"/>
  <c r="I31" i="1"/>
  <c r="J229" i="1"/>
  <c r="I165" i="1"/>
  <c r="I160" i="1" s="1"/>
  <c r="J31" i="1"/>
  <c r="I89" i="1"/>
  <c r="I151" i="1"/>
  <c r="I150" i="1" s="1"/>
  <c r="I178" i="1"/>
  <c r="I177" i="1" s="1"/>
  <c r="I207" i="1"/>
  <c r="J262" i="1"/>
  <c r="J62" i="1"/>
  <c r="J61" i="1" s="1"/>
  <c r="I109" i="1"/>
  <c r="J151" i="1"/>
  <c r="J150" i="1" s="1"/>
  <c r="J177" i="1"/>
  <c r="J176" i="1" s="1"/>
  <c r="I230" i="1"/>
  <c r="I229" i="1" s="1"/>
  <c r="I262" i="1"/>
  <c r="I295" i="1"/>
  <c r="I294" i="1" s="1"/>
  <c r="K359" i="1" l="1"/>
  <c r="I30" i="1"/>
  <c r="I176" i="1"/>
  <c r="J30" i="1"/>
  <c r="J359" i="1" s="1"/>
  <c r="I359" i="1" l="1"/>
</calcChain>
</file>

<file path=xl/sharedStrings.xml><?xml version="1.0" encoding="utf-8"?>
<sst xmlns="http://schemas.openxmlformats.org/spreadsheetml/2006/main" count="383" uniqueCount="240">
  <si>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</si>
  <si>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</si>
  <si>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</si>
  <si>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</si>
  <si>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</si>
  <si>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</si>
  <si>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</si>
  <si>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</si>
  <si>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</si>
  <si>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</si>
  <si>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</si>
  <si>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</si>
  <si>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</si>
  <si>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</si>
  <si>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</si>
  <si>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</si>
  <si>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</si>
  <si>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</si>
  <si>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</si>
  <si>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</si>
  <si>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</si>
  <si>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</si>
  <si>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</si>
  <si>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</si>
  <si>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</si>
  <si>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</si>
  <si>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</si>
  <si>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</si>
  <si>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</si>
  <si>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</si>
  <si>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</si>
  <si>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</si>
  <si>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</si>
  <si>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</si>
  <si>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</si>
  <si>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</si>
  <si>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</si>
  <si>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</si>
  <si>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</si>
  <si>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</si>
  <si>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</si>
  <si>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</si>
  <si>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</si>
  <si>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</si>
  <si>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</si>
  <si>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</si>
  <si>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</si>
  <si>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</si>
  <si>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</si>
  <si>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</si>
  <si>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</si>
  <si>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</si>
  <si>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</si>
  <si>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</si>
  <si>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</si>
  <si>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</si>
  <si>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</si>
  <si>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</si>
  <si>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</si>
  <si>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</si>
  <si>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</si>
  <si>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</si>
  <si>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</si>
  <si>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</si>
  <si>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</si>
  <si>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</si>
  <si>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</si>
  <si>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</si>
  <si>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</si>
  <si>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</si>
  <si>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</si>
  <si>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</si>
  <si>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</si>
  <si>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</si>
  <si>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</si>
  <si>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</si>
  <si>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</si>
  <si>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</si>
  <si>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</si>
  <si>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</si>
  <si>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</si>
  <si>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</si>
  <si>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</si>
  <si>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</si>
  <si>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</si>
  <si>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</si>
  <si>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</si>
  <si>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</si>
  <si>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</si>
  <si>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</si>
  <si>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</si>
  <si>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</si>
  <si>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</si>
  <si>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</si>
  <si>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</si>
  <si>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</si>
  <si>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</si>
  <si>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</si>
  <si>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</si>
  <si>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</si>
  <si>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</si>
  <si>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</si>
  <si>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</si>
  <si>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</si>
  <si>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</si>
  <si>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</si>
  <si>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</si>
  <si>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</si>
  <si>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</si>
  <si>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</si>
  <si>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</si>
  <si>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</si>
  <si>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</si>
  <si>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</si>
  <si>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</si>
  <si>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</si>
  <si>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</si>
  <si>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</si>
  <si>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</si>
  <si>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</si>
  <si>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</si>
  <si>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</si>
  <si>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</si>
  <si>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</si>
  <si>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</si>
  <si>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</si>
  <si>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</si>
  <si>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</si>
  <si>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</si>
  <si>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</si>
  <si>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</si>
  <si>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</si>
  <si>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</si>
  <si>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</si>
  <si>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</si>
  <si>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</si>
  <si>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</si>
  <si>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</si>
  <si>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</si>
  <si>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</si>
  <si>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</si>
  <si>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</si>
  <si>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</si>
  <si>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</si>
  <si>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</si>
  <si>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</si>
  <si>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</si>
  <si>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</si>
  <si>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</si>
  <si>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</si>
  <si>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</si>
  <si>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</si>
  <si>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</si>
  <si>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</si>
  <si>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</si>
  <si>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</si>
  <si>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</si>
  <si>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</si>
  <si>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</si>
  <si>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</si>
  <si>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</si>
  <si>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</si>
  <si>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</si>
  <si>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</si>
  <si>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</si>
  <si>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</si>
  <si>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</si>
  <si>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</si>
  <si>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</si>
  <si>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</si>
  <si>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</si>
  <si>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</si>
  <si>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</si>
  <si>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</si>
  <si>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</si>
  <si>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</si>
  <si>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</si>
  <si>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</si>
  <si>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</si>
  <si>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</si>
  <si>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</si>
  <si>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</si>
  <si>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</si>
  <si>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</si>
  <si>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</si>
  <si>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</si>
  <si>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</si>
  <si>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</si>
  <si>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</si>
  <si>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</si>
  <si>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</si>
  <si>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</si>
  <si>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</si>
  <si>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</si>
  <si>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</si>
  <si>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</si>
  <si>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</si>
  <si>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</si>
  <si>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</si>
  <si>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</si>
  <si>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</si>
  <si>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</si>
  <si>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</si>
  <si>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</si>
  <si>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</si>
  <si>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</si>
  <si>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</si>
  <si>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</si>
  <si>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</si>
  <si>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</si>
  <si>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</si>
  <si>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</si>
  <si>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</si>
  <si>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</si>
  <si>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</si>
  <si>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</si>
  <si>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</si>
  <si>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</si>
  <si>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</si>
  <si>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</si>
  <si>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</si>
  <si>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</si>
  <si>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</si>
  <si>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</si>
  <si>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</si>
  <si>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</si>
  <si>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</si>
  <si>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</si>
  <si>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</si>
  <si>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</si>
  <si>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</si>
  <si>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</si>
  <si>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</si>
  <si>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</si>
  <si>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Socialinės paramos įgyvendinimas ir sveikatos apsaugos paslaugų gerinimas</t>
  </si>
  <si>
    <t>O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</si>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</sst>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5" colorId="9" workbookViewId="0">
      <selection activeCell="N28" sqref="N2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0.7109375" style="2" customWidth="1"/>
    <col min="10" max="10" width="10.28515625" style="2" customWidth="1"/>
    <col min="11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3" t="s">
        <v>234</v>
      </c>
      <c r="F17" s="178"/>
      <c r="G17" s="177"/>
      <c r="H17" s="177"/>
      <c r="I17" s="177"/>
      <c r="J17" s="177"/>
      <c r="K17" s="177"/>
      <c r="L17" s="1"/>
    </row>
    <row r="18" spans="1:13" ht="12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0"/>
      <c r="D22" s="181"/>
      <c r="E22" s="181"/>
      <c r="F22" s="182"/>
      <c r="G22" s="181"/>
      <c r="H22" s="181"/>
      <c r="I22" s="18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05">
        <v>3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6" t="s">
        <v>236</v>
      </c>
      <c r="J25" s="207" t="s">
        <v>237</v>
      </c>
      <c r="K25" s="208" t="s">
        <v>238</v>
      </c>
      <c r="L25" s="208" t="s">
        <v>239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7" t="s">
        <v>32</v>
      </c>
      <c r="J28" s="38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17000</v>
      </c>
      <c r="J30" s="50">
        <f>SUM(J31+J42+J61+J82+J89+J109+J131+J150+J160)</f>
        <v>6000</v>
      </c>
      <c r="K30" s="51">
        <f>SUM(K31+K42+K61+K82+K89+K109+K131+K150+K160)</f>
        <v>2680.6</v>
      </c>
      <c r="L30" s="50">
        <f>SUM(L31+L42+L61+L82+L89+L109+L131+L150+L160)</f>
        <v>2680.6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4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0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0</v>
      </c>
      <c r="J42" s="75">
        <f t="shared" si="2"/>
        <v>0</v>
      </c>
      <c r="K42" s="74">
        <f t="shared" si="2"/>
        <v>0</v>
      </c>
      <c r="L42" s="74">
        <f t="shared" si="2"/>
        <v>0</v>
      </c>
    </row>
    <row r="43" spans="1:15" ht="18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0</v>
      </c>
      <c r="J43" s="51">
        <f t="shared" si="2"/>
        <v>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0</v>
      </c>
      <c r="J44" s="51">
        <f t="shared" si="2"/>
        <v>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15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0</v>
      </c>
      <c r="J45" s="81">
        <f>SUM(J46:J60)</f>
        <v>0</v>
      </c>
      <c r="K45" s="82">
        <f>SUM(K46:K60)</f>
        <v>0</v>
      </c>
      <c r="L45" s="82">
        <f>SUM(L46:L60)</f>
        <v>0</v>
      </c>
      <c r="M45" s="65"/>
      <c r="N45" s="65"/>
    </row>
    <row r="46" spans="1:15" ht="14.2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4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4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3.2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2.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4.2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2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/>
      <c r="J60" s="70"/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2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12.75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17000</v>
      </c>
      <c r="J131" s="100">
        <f>SUM(J132+J137+J145)</f>
        <v>6000</v>
      </c>
      <c r="K131" s="51">
        <f>SUM(K132+K137+K145)</f>
        <v>2680.6</v>
      </c>
      <c r="L131" s="50">
        <f>SUM(L132+L137+L145)</f>
        <v>2680.6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3.2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17000</v>
      </c>
      <c r="J137" s="103">
        <f t="shared" si="14"/>
        <v>6000</v>
      </c>
      <c r="K137" s="58">
        <f t="shared" si="14"/>
        <v>2680.6</v>
      </c>
      <c r="L137" s="59">
        <f t="shared" si="14"/>
        <v>2680.6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17000</v>
      </c>
      <c r="J138" s="100">
        <f t="shared" si="14"/>
        <v>6000</v>
      </c>
      <c r="K138" s="51">
        <f t="shared" si="14"/>
        <v>2680.6</v>
      </c>
      <c r="L138" s="50">
        <f t="shared" si="14"/>
        <v>2680.6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17000</v>
      </c>
      <c r="J139" s="100">
        <f>SUM(J140:J141)</f>
        <v>6000</v>
      </c>
      <c r="K139" s="51">
        <f>SUM(K140:K141)</f>
        <v>2680.6</v>
      </c>
      <c r="L139" s="50">
        <f>SUM(L140:L141)</f>
        <v>2680.6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4.2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>
        <v>17000</v>
      </c>
      <c r="J141" s="70">
        <v>6000</v>
      </c>
      <c r="K141" s="70">
        <v>2680.6</v>
      </c>
      <c r="L141" s="70">
        <v>2680.6</v>
      </c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8.2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7.7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2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4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2.7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3.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2.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5.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7.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12.75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9.75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12.7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0.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5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17000</v>
      </c>
      <c r="J359" s="119">
        <f>SUM(J30+J176)</f>
        <v>6000</v>
      </c>
      <c r="K359" s="119">
        <f>SUM(K30+K176)</f>
        <v>2680.6</v>
      </c>
      <c r="L359" s="119">
        <f>SUM(L30+L176)</f>
        <v>2680.6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6" t="s">
        <v>230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7" t="s">
        <v>233</v>
      </c>
      <c r="E365" s="188"/>
      <c r="F365" s="188"/>
      <c r="G365" s="188"/>
      <c r="H365" s="165"/>
      <c r="I365" s="166" t="s">
        <v>229</v>
      </c>
      <c r="K365" s="186" t="s">
        <v>230</v>
      </c>
      <c r="L365" s="186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11811023622047245" top="0.15748031496062992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2019-04-16T08:43:03Z</cp:lastPrinted>
  <dcterms:modified xsi:type="dcterms:W3CDTF">2019-04-16T08:47:03Z</dcterms:modified>
</cp:coreProperties>
</file>