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'20_VSAFAS_4p'!$A$1:$M$32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<sst xmlns="http://schemas.openxmlformats.org/spreadsheetml/2006/main" count="52" uniqueCount="46">
  <si>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</si>
  <si>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</si>
  <si>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</si>
  <si>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</si>
  <si>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</si>
  <si>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</si>
  <si>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</si>
  <si>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</si>
  <si>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</si>
  <si>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</si>
  <si>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</si>
  <si>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</si>
  <si>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</si>
  <si>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</si>
  <si>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</si>
  <si>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</si>
  <si>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</si>
  <si>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</si>
  <si>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</si>
  <si>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</si>
  <si>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</si>
  <si>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</si>
  <si>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</si>
  <si>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</si>
  <si>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</si>
  <si>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</si>
  <si>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</si>
  <si>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</si>
  <si>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</si>
  <si>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</si>
  <si>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</si>
  <si>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</si>
  <si>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</si>
  <si>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</si>
  <si>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</si>
  <si>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</si>
  <si>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</si>
  <si>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</si>
  <si>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</si>
  <si>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</si>
  <si>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</si>
  <si>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2018 m.</t>
  </si>
  <si>
    <t>Direktorė</t>
  </si>
  <si>
    <t>Edita Aukselienė</t>
  </si>
  <si>
    <t>Vyr.buhalterė</t>
  </si>
  <si>
    <t>Regina Drigotienė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</si>
</sst>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5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defaultGridColor="0" zoomScale="80" zoomScaleNormal="80" zoomScalePageLayoutView="0" colorId="9" workbookViewId="0" topLeftCell="A1">
      <selection activeCell="R31" sqref="R31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3" width="13.00390625" style="2" customWidth="1"/>
    <col min="4" max="4" width="13.140625" style="2" customWidth="1"/>
    <col min="5" max="5" width="12.57421875" style="2" customWidth="1"/>
    <col min="6" max="6" width="12.421875" style="2" customWidth="1"/>
    <col min="7" max="7" width="10.57421875" style="2" customWidth="1"/>
    <col min="8" max="8" width="12.00390625" style="2" customWidth="1"/>
    <col min="9" max="9" width="14.8515625" style="2" customWidth="1"/>
    <col min="10" max="10" width="14.28125" style="2" customWidth="1"/>
    <col min="11" max="11" width="10.8515625" style="2" customWidth="1"/>
    <col min="12" max="12" width="11.00390625" style="2" customWidth="1"/>
    <col min="13" max="13" width="13.8515625" style="2" customWidth="1"/>
    <col min="14" max="16384" width="9.140625" style="2" customWidth="1"/>
  </cols>
  <sheetData>
    <row r="1" spans="2:11" ht="14.25" customHeight="1">
      <c r="B1" s="2" t="s">
        <v>41</v>
      </c>
      <c r="I1" s="1"/>
      <c r="J1" s="1"/>
      <c r="K1" s="1"/>
    </row>
    <row r="2" ht="12" customHeight="1">
      <c r="I2" s="2" t="s">
        <v>0</v>
      </c>
    </row>
    <row r="3" ht="15" customHeight="1">
      <c r="I3" s="2" t="s">
        <v>1</v>
      </c>
    </row>
    <row r="4" ht="3" customHeight="1"/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ht="5.25" customHeight="1"/>
    <row r="8" spans="1:13" ht="15" customHeight="1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ht="9" customHeight="1"/>
    <row r="10" spans="1:13" ht="15" customHeight="1">
      <c r="A10" s="18" t="s">
        <v>5</v>
      </c>
      <c r="B10" s="18" t="s">
        <v>6</v>
      </c>
      <c r="C10" s="18" t="s">
        <v>7</v>
      </c>
      <c r="D10" s="20" t="s">
        <v>8</v>
      </c>
      <c r="E10" s="21"/>
      <c r="F10" s="21"/>
      <c r="G10" s="21"/>
      <c r="H10" s="21"/>
      <c r="I10" s="21"/>
      <c r="J10" s="21"/>
      <c r="K10" s="21"/>
      <c r="L10" s="22"/>
      <c r="M10" s="18" t="s">
        <v>9</v>
      </c>
    </row>
    <row r="11" spans="1:13" ht="123" customHeight="1">
      <c r="A11" s="19"/>
      <c r="B11" s="19"/>
      <c r="C11" s="19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5" t="s">
        <v>15</v>
      </c>
      <c r="J11" s="4" t="s">
        <v>16</v>
      </c>
      <c r="K11" s="4" t="s">
        <v>17</v>
      </c>
      <c r="L11" s="3" t="s">
        <v>18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19</v>
      </c>
      <c r="B13" s="8" t="s">
        <v>20</v>
      </c>
      <c r="C13" s="9">
        <f aca="true" t="shared" si="0" ref="C13:M13">SUM(C14:C15)</f>
        <v>218975.89</v>
      </c>
      <c r="D13" s="9">
        <f t="shared" si="0"/>
        <v>465825.93</v>
      </c>
      <c r="E13" s="9">
        <f t="shared" si="0"/>
        <v>0</v>
      </c>
      <c r="F13" s="9">
        <f t="shared" si="0"/>
        <v>403.21</v>
      </c>
      <c r="G13" s="9">
        <f t="shared" si="0"/>
        <v>0</v>
      </c>
      <c r="H13" s="9">
        <f t="shared" si="0"/>
        <v>0</v>
      </c>
      <c r="I13" s="9">
        <f t="shared" si="0"/>
        <v>-486000.38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199204.65</v>
      </c>
    </row>
    <row r="14" spans="1:13" ht="15" customHeight="1">
      <c r="A14" s="10" t="s">
        <v>21</v>
      </c>
      <c r="B14" s="11" t="s">
        <v>22</v>
      </c>
      <c r="C14" s="12">
        <v>218975.89</v>
      </c>
      <c r="D14" s="12"/>
      <c r="E14" s="12">
        <v>23634.46</v>
      </c>
      <c r="F14" s="12">
        <v>403.21</v>
      </c>
      <c r="G14" s="12"/>
      <c r="H14" s="12"/>
      <c r="I14" s="12">
        <v>-43808.91</v>
      </c>
      <c r="J14" s="12"/>
      <c r="K14" s="12"/>
      <c r="L14" s="12"/>
      <c r="M14" s="12">
        <f>SUM(C14:L14)</f>
        <v>199204.65</v>
      </c>
    </row>
    <row r="15" spans="1:13" ht="15" customHeight="1">
      <c r="A15" s="10" t="s">
        <v>23</v>
      </c>
      <c r="B15" s="11" t="s">
        <v>24</v>
      </c>
      <c r="C15" s="12"/>
      <c r="D15" s="12">
        <v>465825.93</v>
      </c>
      <c r="E15" s="12">
        <v>-23634.46</v>
      </c>
      <c r="F15" s="12"/>
      <c r="G15" s="12"/>
      <c r="H15" s="12"/>
      <c r="I15" s="12">
        <v>-442191.47</v>
      </c>
      <c r="J15" s="12"/>
      <c r="K15" s="12"/>
      <c r="L15" s="12"/>
      <c r="M15" s="12">
        <f>SUM(C15:L15)</f>
        <v>0</v>
      </c>
    </row>
    <row r="16" spans="1:13" s="1" customFormat="1" ht="89.25" customHeight="1">
      <c r="A16" s="4" t="s">
        <v>25</v>
      </c>
      <c r="B16" s="8" t="s">
        <v>26</v>
      </c>
      <c r="C16" s="9">
        <f aca="true" t="shared" si="1" ref="C16:M16">SUM(C17:C18)</f>
        <v>337831.02</v>
      </c>
      <c r="D16" s="9">
        <f t="shared" si="1"/>
        <v>233700</v>
      </c>
      <c r="E16" s="9">
        <f t="shared" si="1"/>
        <v>0</v>
      </c>
      <c r="F16" s="9">
        <f t="shared" si="1"/>
        <v>44</v>
      </c>
      <c r="G16" s="9">
        <f t="shared" si="1"/>
        <v>0</v>
      </c>
      <c r="H16" s="9">
        <f t="shared" si="1"/>
        <v>0</v>
      </c>
      <c r="I16" s="9">
        <f t="shared" si="1"/>
        <v>-251794.32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319780.7</v>
      </c>
    </row>
    <row r="17" spans="1:13" ht="15" customHeight="1">
      <c r="A17" s="10" t="s">
        <v>27</v>
      </c>
      <c r="B17" s="11" t="s">
        <v>22</v>
      </c>
      <c r="C17" s="12">
        <v>337727.07</v>
      </c>
      <c r="D17" s="12">
        <v>3000</v>
      </c>
      <c r="E17" s="12">
        <v>28092.49</v>
      </c>
      <c r="F17" s="12">
        <v>44</v>
      </c>
      <c r="G17" s="12"/>
      <c r="H17" s="12"/>
      <c r="I17" s="12">
        <v>-49082.93</v>
      </c>
      <c r="J17" s="12"/>
      <c r="K17" s="12"/>
      <c r="L17" s="12"/>
      <c r="M17" s="12">
        <f>SUM(C17:L17)</f>
        <v>319780.63</v>
      </c>
    </row>
    <row r="18" spans="1:13" ht="15" customHeight="1">
      <c r="A18" s="10" t="s">
        <v>28</v>
      </c>
      <c r="B18" s="11" t="s">
        <v>24</v>
      </c>
      <c r="C18" s="12">
        <v>103.95</v>
      </c>
      <c r="D18" s="12">
        <v>230700</v>
      </c>
      <c r="E18" s="12">
        <v>-28092.49</v>
      </c>
      <c r="F18" s="12"/>
      <c r="G18" s="12"/>
      <c r="H18" s="12"/>
      <c r="I18" s="12">
        <v>-202711.39</v>
      </c>
      <c r="J18" s="12"/>
      <c r="K18" s="12"/>
      <c r="L18" s="12"/>
      <c r="M18" s="12">
        <f>SUM(C18:L18)</f>
        <v>0.07000000000698492</v>
      </c>
    </row>
    <row r="19" spans="1:13" s="1" customFormat="1" ht="114.75" customHeight="1">
      <c r="A19" s="4" t="s">
        <v>29</v>
      </c>
      <c r="B19" s="8" t="s">
        <v>30</v>
      </c>
      <c r="C19" s="9">
        <f aca="true" t="shared" si="2" ref="C19:M19">SUM(C20:C21)</f>
        <v>155217.09</v>
      </c>
      <c r="D19" s="9">
        <f t="shared" si="2"/>
        <v>0</v>
      </c>
      <c r="E19" s="9">
        <f t="shared" si="2"/>
        <v>0</v>
      </c>
      <c r="F19" s="9">
        <f t="shared" si="2"/>
        <v>2353.63</v>
      </c>
      <c r="G19" s="9">
        <f t="shared" si="2"/>
        <v>0</v>
      </c>
      <c r="H19" s="9">
        <f t="shared" si="2"/>
        <v>0</v>
      </c>
      <c r="I19" s="9">
        <f t="shared" si="2"/>
        <v>-11799.43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145771.29</v>
      </c>
    </row>
    <row r="20" spans="1:13" ht="15" customHeight="1">
      <c r="A20" s="10" t="s">
        <v>31</v>
      </c>
      <c r="B20" s="11" t="s">
        <v>22</v>
      </c>
      <c r="C20" s="12">
        <v>155217.09</v>
      </c>
      <c r="D20" s="12"/>
      <c r="E20" s="12"/>
      <c r="F20" s="12">
        <v>2353.63</v>
      </c>
      <c r="G20" s="12"/>
      <c r="H20" s="12"/>
      <c r="I20" s="12">
        <v>-11799.43</v>
      </c>
      <c r="J20" s="12"/>
      <c r="K20" s="12"/>
      <c r="L20" s="12"/>
      <c r="M20" s="12">
        <f>SUM(C20:L20)</f>
        <v>145771.29</v>
      </c>
    </row>
    <row r="21" spans="1:13" ht="15" customHeight="1">
      <c r="A21" s="10" t="s">
        <v>32</v>
      </c>
      <c r="B21" s="11" t="s">
        <v>24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f>SUM(C21:L21)</f>
        <v>0</v>
      </c>
    </row>
    <row r="22" spans="1:13" s="1" customFormat="1" ht="15" customHeight="1">
      <c r="A22" s="4" t="s">
        <v>33</v>
      </c>
      <c r="B22" s="8" t="s">
        <v>34</v>
      </c>
      <c r="C22" s="9">
        <f aca="true" t="shared" si="3" ref="C22:M22">SUM(C23:C24)</f>
        <v>1021.59</v>
      </c>
      <c r="D22" s="9">
        <f t="shared" si="3"/>
        <v>1257.31</v>
      </c>
      <c r="E22" s="9">
        <f t="shared" si="3"/>
        <v>0</v>
      </c>
      <c r="F22" s="9">
        <f t="shared" si="3"/>
        <v>715.41</v>
      </c>
      <c r="G22" s="9">
        <f t="shared" si="3"/>
        <v>0</v>
      </c>
      <c r="H22" s="9">
        <f t="shared" si="3"/>
        <v>0</v>
      </c>
      <c r="I22" s="9">
        <f t="shared" si="3"/>
        <v>-2261.1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733.2099999999998</v>
      </c>
    </row>
    <row r="23" spans="1:13" ht="15" customHeight="1">
      <c r="A23" s="10" t="s">
        <v>35</v>
      </c>
      <c r="B23" s="11" t="s">
        <v>22</v>
      </c>
      <c r="C23" s="12">
        <v>24.64</v>
      </c>
      <c r="D23" s="12">
        <v>1048.34</v>
      </c>
      <c r="E23" s="12"/>
      <c r="F23" s="12">
        <v>715.41</v>
      </c>
      <c r="G23" s="12"/>
      <c r="H23" s="12"/>
      <c r="I23" s="12">
        <v>-1765.19</v>
      </c>
      <c r="J23" s="12"/>
      <c r="K23" s="12"/>
      <c r="L23" s="12"/>
      <c r="M23" s="12">
        <f>SUM(C23:L23)</f>
        <v>23.199999999999818</v>
      </c>
    </row>
    <row r="24" spans="1:13" ht="15" customHeight="1">
      <c r="A24" s="10" t="s">
        <v>36</v>
      </c>
      <c r="B24" s="11" t="s">
        <v>24</v>
      </c>
      <c r="C24" s="12">
        <v>996.95</v>
      </c>
      <c r="D24" s="12">
        <v>208.97</v>
      </c>
      <c r="E24" s="12"/>
      <c r="F24" s="12"/>
      <c r="G24" s="12"/>
      <c r="H24" s="12"/>
      <c r="I24" s="12">
        <v>-495.91</v>
      </c>
      <c r="J24" s="12"/>
      <c r="K24" s="12"/>
      <c r="L24" s="12"/>
      <c r="M24" s="12">
        <f>SUM(C24:L24)</f>
        <v>710.01</v>
      </c>
    </row>
    <row r="25" spans="1:13" s="1" customFormat="1" ht="15" customHeight="1">
      <c r="A25" s="4" t="s">
        <v>37</v>
      </c>
      <c r="B25" s="8" t="s">
        <v>38</v>
      </c>
      <c r="C25" s="9">
        <f aca="true" t="shared" si="4" ref="C25:M25">SUM(C13,C16,C19,C22)</f>
        <v>713045.59</v>
      </c>
      <c r="D25" s="9">
        <f t="shared" si="4"/>
        <v>700783.24</v>
      </c>
      <c r="E25" s="9">
        <f t="shared" si="4"/>
        <v>0</v>
      </c>
      <c r="F25" s="9">
        <f t="shared" si="4"/>
        <v>3516.25</v>
      </c>
      <c r="G25" s="9">
        <f t="shared" si="4"/>
        <v>0</v>
      </c>
      <c r="H25" s="9">
        <f t="shared" si="4"/>
        <v>0</v>
      </c>
      <c r="I25" s="9">
        <f t="shared" si="4"/>
        <v>-751855.23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665489.85</v>
      </c>
    </row>
    <row r="26" spans="1:13" ht="15" customHeight="1">
      <c r="A26" s="14" t="s">
        <v>39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5" customHeight="1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15" customHeight="1">
      <c r="A28" s="23"/>
      <c r="B28" s="24" t="s">
        <v>42</v>
      </c>
      <c r="C28" s="24"/>
      <c r="D28" s="24" t="s">
        <v>43</v>
      </c>
      <c r="E28" s="24"/>
      <c r="F28" s="24"/>
      <c r="G28" s="24"/>
      <c r="H28" s="24" t="s">
        <v>44</v>
      </c>
      <c r="I28" s="24"/>
      <c r="J28" s="24"/>
      <c r="K28" s="24" t="s">
        <v>45</v>
      </c>
      <c r="L28" s="24"/>
      <c r="M28" s="24"/>
    </row>
    <row r="29" spans="1:13" ht="15" customHeight="1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15" customHeight="1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ht="15" customHeight="1">
      <c r="D31" s="2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" right="0" top="0" bottom="0" header="0" footer="0"/>
  <pageSetup firstPageNumber="1" useFirstPageNumber="1" fitToHeight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cp:lastPrinted>2019-03-15T12:00:19Z</cp:lastPrinted>
  <dcterms:modified xsi:type="dcterms:W3CDTF">2019-03-15T12:01:32Z</dcterms:modified>
  <cp:category/>
  <cp:version/>
  <cp:contentType/>
  <cp:contentStatus/>
</cp:coreProperties>
</file>