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37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<sst xmlns="http://schemas.openxmlformats.org/spreadsheetml/2006/main" count="144" uniqueCount="112">
  <si>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</si>
  <si>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</si>
  <si>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</si>
  <si>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</si>
  <si>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</si>
  <si>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</si>
  <si>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</si>
  <si>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</si>
  <si>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</si>
  <si>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</si>
  <si>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rugsėjo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</si>
  <si>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</si>
  <si>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</si>
  <si>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</si>
  <si>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</si>
  <si>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</si>
  <si>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</si>
  <si>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</si>
  <si>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</si>
  <si>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</si>
  <si>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</si>
  <si>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</si>
  <si>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</si>
  <si>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</si>
  <si>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</si>
  <si>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</si>
  <si>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</si>
  <si>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</si>
  <si>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</si>
  <si>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</si>
  <si>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</si>
  <si>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</si>
  <si>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</si>
  <si>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</si>
  <si>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</si>
  <si>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</si>
  <si>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</si>
  <si>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</si>
  <si>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</si>
  <si>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</si>
  <si>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</si>
  <si>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</si>
  <si>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</si>
  <si>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</si>
  <si>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</si>
  <si>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</si>
  <si>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</si>
  <si>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</si>
  <si>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</si>
  <si>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</si>
  <si>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</si>
  <si>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</si>
  <si>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</si>
  <si>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</si>
  <si>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</si>
  <si>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</si>
  <si>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</si>
  <si>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</si>
  <si>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</si>
  <si>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</si>
  <si>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</si>
  <si>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</si>
  <si>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</si>
  <si>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</si>
  <si>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</si>
  <si>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</si>
  <si>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</si>
  <si>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</si>
  <si>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</si>
  <si>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</si>
  <si>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</si>
  <si>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</si>
  <si>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</si>
  <si>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</si>
  <si>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</si>
  <si>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</si>
  <si>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</si>
  <si>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</si>
  <si>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</si>
  <si>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</si>
  <si>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</si>
  <si>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</si>
  <si>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</si>
  <si>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</si>
  <si>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</si>
  <si>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</si>
  <si>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</si>
  <si>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</si>
  <si>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</si>
  <si>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</si>
  <si>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</si>
  <si>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</si>
  <si>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</si>
  <si>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</si>
  <si>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</si>
  <si>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</si>
  <si>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</si>
  <si>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</si>
  <si>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</si>
  <si>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</si>
  <si>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</si>
  <si>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</si>
  <si>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</si>
  <si>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</si>
  <si>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</si>
  <si>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</si>
  <si>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</si>
  <si>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</si>
  <si>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</si>
  <si>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</si>
  <si>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</si>
  <si>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2018 m. lapkričio 2  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</si>
</sst>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K20" sqref="K2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512196.89999999997</v>
      </c>
      <c r="I21" s="14">
        <f>SUM(I22,I27,I28)</f>
        <v>512054.85000000003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493190.72</v>
      </c>
      <c r="I22" s="18">
        <f>SUM(I23:I26)</f>
        <v>492637.28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309378.35</v>
      </c>
      <c r="I23" s="18">
        <v>329698.21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172696.28</v>
      </c>
      <c r="I24" s="18">
        <v>153114.09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9460.8</v>
      </c>
      <c r="I25" s="18">
        <v>8553.98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1655.29</v>
      </c>
      <c r="I26" s="18">
        <v>1271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19006.18</v>
      </c>
      <c r="I28" s="18">
        <f>SUM(I29:I30)</f>
        <v>19417.57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19006.18</v>
      </c>
      <c r="I29" s="18">
        <v>19417.57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509045.20000000007</v>
      </c>
      <c r="I31" s="14">
        <f>SUM(I32:I45)</f>
        <v>510263.51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403751.28</v>
      </c>
      <c r="I32" s="18">
        <v>408846.21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37677.94</v>
      </c>
      <c r="I33" s="18">
        <v>32477.23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19590.84</v>
      </c>
      <c r="I34" s="18">
        <v>18526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317.99</v>
      </c>
      <c r="I35" s="18">
        <v>173.96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9265.85</v>
      </c>
      <c r="I36" s="18">
        <v>7714.62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1110.11</v>
      </c>
      <c r="I37" s="18">
        <v>1311.3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216.5</v>
      </c>
      <c r="I38" s="18">
        <v>438.12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33946.41</v>
      </c>
      <c r="I40" s="18">
        <v>36780.29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3168.28</v>
      </c>
      <c r="I44" s="18">
        <v>3995.78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3151.699999999895</v>
      </c>
      <c r="I46" s="14">
        <f>I21-I31</f>
        <v>1791.3400000000256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3151.699999999895</v>
      </c>
      <c r="I54" s="14">
        <f>SUM(I46,I47,I51,I52,I53)</f>
        <v>1791.3400000000256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3151.699999999895</v>
      </c>
      <c r="I56" s="14">
        <f>SUM(I54,I55)</f>
        <v>1791.3400000000256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2018-11-08T14:53:33Z</cp:lastPrinted>
  <dcterms:modified xsi:type="dcterms:W3CDTF">2018-11-08T14:53:59Z</dcterms:modified>
  <cp:category/>
  <cp:version/>
  <cp:contentType/>
  <cp:contentStatus/>
</cp:coreProperties>
</file>