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FAA1A3EE-7F22-4E53-8486-F79D34D424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I355" i="1" s="1"/>
  <c r="L355" i="1"/>
  <c r="K355" i="1"/>
  <c r="J355" i="1"/>
  <c r="L353" i="1"/>
  <c r="K353" i="1"/>
  <c r="J353" i="1"/>
  <c r="J352" i="1" s="1"/>
  <c r="I353" i="1"/>
  <c r="I352" i="1" s="1"/>
  <c r="L352" i="1"/>
  <c r="K352" i="1"/>
  <c r="L350" i="1"/>
  <c r="L349" i="1" s="1"/>
  <c r="K350" i="1"/>
  <c r="K349" i="1" s="1"/>
  <c r="J350" i="1"/>
  <c r="J349" i="1" s="1"/>
  <c r="I350" i="1"/>
  <c r="I349" i="1" s="1"/>
  <c r="L346" i="1"/>
  <c r="K346" i="1"/>
  <c r="K345" i="1" s="1"/>
  <c r="J346" i="1"/>
  <c r="J345" i="1" s="1"/>
  <c r="I346" i="1"/>
  <c r="L345" i="1"/>
  <c r="I345" i="1"/>
  <c r="L342" i="1"/>
  <c r="K342" i="1"/>
  <c r="J342" i="1"/>
  <c r="J341" i="1" s="1"/>
  <c r="I342" i="1"/>
  <c r="I341" i="1" s="1"/>
  <c r="L341" i="1"/>
  <c r="K341" i="1"/>
  <c r="L338" i="1"/>
  <c r="K338" i="1"/>
  <c r="J338" i="1"/>
  <c r="J337" i="1" s="1"/>
  <c r="I338" i="1"/>
  <c r="I337" i="1" s="1"/>
  <c r="L337" i="1"/>
  <c r="K337" i="1"/>
  <c r="L334" i="1"/>
  <c r="K334" i="1"/>
  <c r="J334" i="1"/>
  <c r="I334" i="1"/>
  <c r="L331" i="1"/>
  <c r="K331" i="1"/>
  <c r="J331" i="1"/>
  <c r="I331" i="1"/>
  <c r="L329" i="1"/>
  <c r="L328" i="1" s="1"/>
  <c r="L327" i="1" s="1"/>
  <c r="K329" i="1"/>
  <c r="J329" i="1"/>
  <c r="J328" i="1" s="1"/>
  <c r="I329" i="1"/>
  <c r="K328" i="1"/>
  <c r="K327" i="1" s="1"/>
  <c r="K294" i="1" s="1"/>
  <c r="I328" i="1"/>
  <c r="L324" i="1"/>
  <c r="L323" i="1" s="1"/>
  <c r="K324" i="1"/>
  <c r="J324" i="1"/>
  <c r="J323" i="1" s="1"/>
  <c r="I324" i="1"/>
  <c r="I323" i="1" s="1"/>
  <c r="K323" i="1"/>
  <c r="L321" i="1"/>
  <c r="K321" i="1"/>
  <c r="J321" i="1"/>
  <c r="J320" i="1" s="1"/>
  <c r="I321" i="1"/>
  <c r="I320" i="1" s="1"/>
  <c r="L320" i="1"/>
  <c r="K320" i="1"/>
  <c r="L318" i="1"/>
  <c r="K318" i="1"/>
  <c r="J318" i="1"/>
  <c r="J317" i="1" s="1"/>
  <c r="I318" i="1"/>
  <c r="I317" i="1" s="1"/>
  <c r="L317" i="1"/>
  <c r="K317" i="1"/>
  <c r="L314" i="1"/>
  <c r="K314" i="1"/>
  <c r="J314" i="1"/>
  <c r="J313" i="1" s="1"/>
  <c r="I314" i="1"/>
  <c r="L313" i="1"/>
  <c r="K313" i="1"/>
  <c r="I313" i="1"/>
  <c r="L310" i="1"/>
  <c r="K310" i="1"/>
  <c r="J310" i="1"/>
  <c r="J309" i="1" s="1"/>
  <c r="I310" i="1"/>
  <c r="I309" i="1" s="1"/>
  <c r="L309" i="1"/>
  <c r="K309" i="1"/>
  <c r="L306" i="1"/>
  <c r="K306" i="1"/>
  <c r="J306" i="1"/>
  <c r="J305" i="1" s="1"/>
  <c r="I306" i="1"/>
  <c r="I305" i="1" s="1"/>
  <c r="L305" i="1"/>
  <c r="K305" i="1"/>
  <c r="L302" i="1"/>
  <c r="K302" i="1"/>
  <c r="J302" i="1"/>
  <c r="I302" i="1"/>
  <c r="L299" i="1"/>
  <c r="K299" i="1"/>
  <c r="J299" i="1"/>
  <c r="I299" i="1"/>
  <c r="L297" i="1"/>
  <c r="K297" i="1"/>
  <c r="J297" i="1"/>
  <c r="J296" i="1" s="1"/>
  <c r="I297" i="1"/>
  <c r="I296" i="1" s="1"/>
  <c r="L296" i="1"/>
  <c r="K296" i="1"/>
  <c r="K295" i="1"/>
  <c r="L291" i="1"/>
  <c r="K291" i="1"/>
  <c r="J291" i="1"/>
  <c r="J290" i="1" s="1"/>
  <c r="I291" i="1"/>
  <c r="I290" i="1" s="1"/>
  <c r="L290" i="1"/>
  <c r="K290" i="1"/>
  <c r="L288" i="1"/>
  <c r="K288" i="1"/>
  <c r="K287" i="1" s="1"/>
  <c r="J288" i="1"/>
  <c r="J287" i="1" s="1"/>
  <c r="I288" i="1"/>
  <c r="I287" i="1" s="1"/>
  <c r="L287" i="1"/>
  <c r="L285" i="1"/>
  <c r="K285" i="1"/>
  <c r="J285" i="1"/>
  <c r="J284" i="1" s="1"/>
  <c r="I285" i="1"/>
  <c r="I284" i="1" s="1"/>
  <c r="L284" i="1"/>
  <c r="K284" i="1"/>
  <c r="L281" i="1"/>
  <c r="K281" i="1"/>
  <c r="J281" i="1"/>
  <c r="I281" i="1"/>
  <c r="L280" i="1"/>
  <c r="K280" i="1"/>
  <c r="J280" i="1"/>
  <c r="I280" i="1"/>
  <c r="L277" i="1"/>
  <c r="L276" i="1" s="1"/>
  <c r="L262" i="1" s="1"/>
  <c r="K277" i="1"/>
  <c r="K276" i="1" s="1"/>
  <c r="J277" i="1"/>
  <c r="I277" i="1"/>
  <c r="I276" i="1" s="1"/>
  <c r="J276" i="1"/>
  <c r="L273" i="1"/>
  <c r="K273" i="1"/>
  <c r="J273" i="1"/>
  <c r="J27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K264" i="1"/>
  <c r="J264" i="1"/>
  <c r="J263" i="1" s="1"/>
  <c r="I264" i="1"/>
  <c r="I263" i="1" s="1"/>
  <c r="L263" i="1"/>
  <c r="K263" i="1"/>
  <c r="L259" i="1"/>
  <c r="K259" i="1"/>
  <c r="J259" i="1"/>
  <c r="J258" i="1" s="1"/>
  <c r="I259" i="1"/>
  <c r="I258" i="1" s="1"/>
  <c r="L258" i="1"/>
  <c r="K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I249" i="1"/>
  <c r="I248" i="1" s="1"/>
  <c r="L248" i="1"/>
  <c r="K248" i="1"/>
  <c r="J248" i="1"/>
  <c r="L245" i="1"/>
  <c r="K245" i="1"/>
  <c r="K244" i="1" s="1"/>
  <c r="J245" i="1"/>
  <c r="J244" i="1" s="1"/>
  <c r="I245" i="1"/>
  <c r="I244" i="1" s="1"/>
  <c r="L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L231" i="1" s="1"/>
  <c r="L230" i="1" s="1"/>
  <c r="L229" i="1" s="1"/>
  <c r="K232" i="1"/>
  <c r="K231" i="1" s="1"/>
  <c r="K230" i="1" s="1"/>
  <c r="J232" i="1"/>
  <c r="I232" i="1"/>
  <c r="I231" i="1" s="1"/>
  <c r="J231" i="1"/>
  <c r="L225" i="1"/>
  <c r="K225" i="1"/>
  <c r="J225" i="1"/>
  <c r="J224" i="1" s="1"/>
  <c r="J223" i="1" s="1"/>
  <c r="I225" i="1"/>
  <c r="I224" i="1" s="1"/>
  <c r="I223" i="1" s="1"/>
  <c r="L224" i="1"/>
  <c r="K224" i="1"/>
  <c r="K223" i="1" s="1"/>
  <c r="L223" i="1"/>
  <c r="L221" i="1"/>
  <c r="K221" i="1"/>
  <c r="J221" i="1"/>
  <c r="J220" i="1" s="1"/>
  <c r="J219" i="1" s="1"/>
  <c r="I221" i="1"/>
  <c r="I220" i="1" s="1"/>
  <c r="I219" i="1" s="1"/>
  <c r="L220" i="1"/>
  <c r="K220" i="1"/>
  <c r="K219" i="1" s="1"/>
  <c r="L219" i="1"/>
  <c r="L212" i="1"/>
  <c r="K212" i="1"/>
  <c r="K211" i="1" s="1"/>
  <c r="K207" i="1" s="1"/>
  <c r="J212" i="1"/>
  <c r="J211" i="1" s="1"/>
  <c r="I212" i="1"/>
  <c r="I211" i="1" s="1"/>
  <c r="L211" i="1"/>
  <c r="L209" i="1"/>
  <c r="K209" i="1"/>
  <c r="J209" i="1"/>
  <c r="J208" i="1" s="1"/>
  <c r="I209" i="1"/>
  <c r="I208" i="1" s="1"/>
  <c r="L208" i="1"/>
  <c r="L207" i="1" s="1"/>
  <c r="K208" i="1"/>
  <c r="L202" i="1"/>
  <c r="K202" i="1"/>
  <c r="J202" i="1"/>
  <c r="J201" i="1" s="1"/>
  <c r="J200" i="1" s="1"/>
  <c r="I202" i="1"/>
  <c r="I201" i="1" s="1"/>
  <c r="I200" i="1" s="1"/>
  <c r="L201" i="1"/>
  <c r="L200" i="1" s="1"/>
  <c r="K201" i="1"/>
  <c r="K200" i="1"/>
  <c r="L198" i="1"/>
  <c r="L197" i="1" s="1"/>
  <c r="K198" i="1"/>
  <c r="J198" i="1"/>
  <c r="J197" i="1" s="1"/>
  <c r="I198" i="1"/>
  <c r="I197" i="1" s="1"/>
  <c r="K197" i="1"/>
  <c r="L193" i="1"/>
  <c r="K193" i="1"/>
  <c r="J193" i="1"/>
  <c r="J192" i="1" s="1"/>
  <c r="I193" i="1"/>
  <c r="I192" i="1" s="1"/>
  <c r="L192" i="1"/>
  <c r="K192" i="1"/>
  <c r="L188" i="1"/>
  <c r="K188" i="1"/>
  <c r="J188" i="1"/>
  <c r="J187" i="1" s="1"/>
  <c r="I188" i="1"/>
  <c r="I187" i="1" s="1"/>
  <c r="L187" i="1"/>
  <c r="K187" i="1"/>
  <c r="L183" i="1"/>
  <c r="K183" i="1"/>
  <c r="K182" i="1" s="1"/>
  <c r="J183" i="1"/>
  <c r="J182" i="1" s="1"/>
  <c r="I183" i="1"/>
  <c r="I182" i="1" s="1"/>
  <c r="L182" i="1"/>
  <c r="L180" i="1"/>
  <c r="L179" i="1" s="1"/>
  <c r="K180" i="1"/>
  <c r="J180" i="1"/>
  <c r="J179" i="1" s="1"/>
  <c r="I180" i="1"/>
  <c r="I179" i="1" s="1"/>
  <c r="K179" i="1"/>
  <c r="K178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I165" i="1" s="1"/>
  <c r="L166" i="1"/>
  <c r="L165" i="1" s="1"/>
  <c r="K166" i="1"/>
  <c r="K165" i="1"/>
  <c r="L163" i="1"/>
  <c r="L162" i="1" s="1"/>
  <c r="L161" i="1" s="1"/>
  <c r="L160" i="1" s="1"/>
  <c r="K163" i="1"/>
  <c r="J163" i="1"/>
  <c r="J162" i="1" s="1"/>
  <c r="J161" i="1" s="1"/>
  <c r="I163" i="1"/>
  <c r="I162" i="1" s="1"/>
  <c r="I161" i="1" s="1"/>
  <c r="I160" i="1" s="1"/>
  <c r="K162" i="1"/>
  <c r="K161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L152" i="1"/>
  <c r="K152" i="1"/>
  <c r="J152" i="1"/>
  <c r="I152" i="1"/>
  <c r="L151" i="1"/>
  <c r="L150" i="1" s="1"/>
  <c r="K151" i="1"/>
  <c r="K150" i="1" s="1"/>
  <c r="L147" i="1"/>
  <c r="K147" i="1"/>
  <c r="J147" i="1"/>
  <c r="J146" i="1" s="1"/>
  <c r="J145" i="1" s="1"/>
  <c r="I147" i="1"/>
  <c r="I146" i="1" s="1"/>
  <c r="I145" i="1" s="1"/>
  <c r="L146" i="1"/>
  <c r="L145" i="1" s="1"/>
  <c r="K146" i="1"/>
  <c r="K145" i="1" s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I138" i="1" s="1"/>
  <c r="I137" i="1" s="1"/>
  <c r="L138" i="1"/>
  <c r="L137" i="1" s="1"/>
  <c r="K138" i="1"/>
  <c r="J138" i="1"/>
  <c r="J137" i="1" s="1"/>
  <c r="K137" i="1"/>
  <c r="L134" i="1"/>
  <c r="K134" i="1"/>
  <c r="J134" i="1"/>
  <c r="J133" i="1" s="1"/>
  <c r="J132" i="1" s="1"/>
  <c r="J131" i="1" s="1"/>
  <c r="I134" i="1"/>
  <c r="I133" i="1" s="1"/>
  <c r="I132" i="1" s="1"/>
  <c r="I131" i="1" s="1"/>
  <c r="L133" i="1"/>
  <c r="L132" i="1" s="1"/>
  <c r="K133" i="1"/>
  <c r="K132" i="1" s="1"/>
  <c r="L129" i="1"/>
  <c r="K129" i="1"/>
  <c r="J129" i="1"/>
  <c r="J128" i="1" s="1"/>
  <c r="J127" i="1" s="1"/>
  <c r="I129" i="1"/>
  <c r="I128" i="1" s="1"/>
  <c r="I127" i="1" s="1"/>
  <c r="L128" i="1"/>
  <c r="K128" i="1"/>
  <c r="K127" i="1" s="1"/>
  <c r="L127" i="1"/>
  <c r="L125" i="1"/>
  <c r="K125" i="1"/>
  <c r="J125" i="1"/>
  <c r="J124" i="1" s="1"/>
  <c r="J123" i="1" s="1"/>
  <c r="I125" i="1"/>
  <c r="I124" i="1" s="1"/>
  <c r="L124" i="1"/>
  <c r="K124" i="1"/>
  <c r="K123" i="1" s="1"/>
  <c r="L123" i="1"/>
  <c r="I123" i="1"/>
  <c r="L121" i="1"/>
  <c r="K121" i="1"/>
  <c r="J121" i="1"/>
  <c r="J120" i="1" s="1"/>
  <c r="J119" i="1" s="1"/>
  <c r="I121" i="1"/>
  <c r="I120" i="1" s="1"/>
  <c r="I119" i="1" s="1"/>
  <c r="L120" i="1"/>
  <c r="L119" i="1" s="1"/>
  <c r="K120" i="1"/>
  <c r="K119" i="1" s="1"/>
  <c r="L117" i="1"/>
  <c r="K117" i="1"/>
  <c r="J117" i="1"/>
  <c r="J116" i="1" s="1"/>
  <c r="J115" i="1" s="1"/>
  <c r="I117" i="1"/>
  <c r="L116" i="1"/>
  <c r="L115" i="1" s="1"/>
  <c r="K116" i="1"/>
  <c r="K115" i="1" s="1"/>
  <c r="I116" i="1"/>
  <c r="I115" i="1" s="1"/>
  <c r="L112" i="1"/>
  <c r="K112" i="1"/>
  <c r="J112" i="1"/>
  <c r="J111" i="1" s="1"/>
  <c r="J110" i="1" s="1"/>
  <c r="I112" i="1"/>
  <c r="I111" i="1" s="1"/>
  <c r="I110" i="1" s="1"/>
  <c r="I109" i="1" s="1"/>
  <c r="L111" i="1"/>
  <c r="L110" i="1" s="1"/>
  <c r="K111" i="1"/>
  <c r="K110" i="1"/>
  <c r="K109" i="1" s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I101" i="1" s="1"/>
  <c r="I100" i="1" s="1"/>
  <c r="L101" i="1"/>
  <c r="L100" i="1" s="1"/>
  <c r="K101" i="1"/>
  <c r="K100" i="1"/>
  <c r="L97" i="1"/>
  <c r="K97" i="1"/>
  <c r="J97" i="1"/>
  <c r="J96" i="1" s="1"/>
  <c r="J95" i="1" s="1"/>
  <c r="I97" i="1"/>
  <c r="I96" i="1" s="1"/>
  <c r="I95" i="1" s="1"/>
  <c r="L96" i="1"/>
  <c r="L95" i="1" s="1"/>
  <c r="K96" i="1"/>
  <c r="K95" i="1"/>
  <c r="L92" i="1"/>
  <c r="K92" i="1"/>
  <c r="J92" i="1"/>
  <c r="J91" i="1" s="1"/>
  <c r="J90" i="1" s="1"/>
  <c r="I92" i="1"/>
  <c r="I91" i="1" s="1"/>
  <c r="I90" i="1" s="1"/>
  <c r="L91" i="1"/>
  <c r="K91" i="1"/>
  <c r="L90" i="1"/>
  <c r="L89" i="1" s="1"/>
  <c r="K90" i="1"/>
  <c r="K89" i="1" s="1"/>
  <c r="L85" i="1"/>
  <c r="K85" i="1"/>
  <c r="K84" i="1" s="1"/>
  <c r="K83" i="1" s="1"/>
  <c r="K82" i="1" s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L62" i="1" s="1"/>
  <c r="L61" i="1" s="1"/>
  <c r="K68" i="1"/>
  <c r="L64" i="1"/>
  <c r="K64" i="1"/>
  <c r="J64" i="1"/>
  <c r="J63" i="1" s="1"/>
  <c r="J62" i="1" s="1"/>
  <c r="J61" i="1" s="1"/>
  <c r="I64" i="1"/>
  <c r="L63" i="1"/>
  <c r="K63" i="1"/>
  <c r="K62" i="1" s="1"/>
  <c r="K61" i="1" s="1"/>
  <c r="I63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K31" i="1" s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L31" i="1"/>
  <c r="K262" i="1" l="1"/>
  <c r="K229" i="1" s="1"/>
  <c r="K176" i="1" s="1"/>
  <c r="K177" i="1"/>
  <c r="L109" i="1"/>
  <c r="L295" i="1"/>
  <c r="L294" i="1" s="1"/>
  <c r="K160" i="1"/>
  <c r="I151" i="1"/>
  <c r="I150" i="1" s="1"/>
  <c r="J295" i="1"/>
  <c r="J151" i="1"/>
  <c r="J150" i="1" s="1"/>
  <c r="L131" i="1"/>
  <c r="L30" i="1" s="1"/>
  <c r="K131" i="1"/>
  <c r="K30" i="1" s="1"/>
  <c r="J165" i="1"/>
  <c r="J160" i="1" s="1"/>
  <c r="L178" i="1"/>
  <c r="L177" i="1" s="1"/>
  <c r="L176" i="1" s="1"/>
  <c r="I327" i="1"/>
  <c r="I31" i="1"/>
  <c r="I62" i="1"/>
  <c r="I61" i="1" s="1"/>
  <c r="I89" i="1"/>
  <c r="I262" i="1"/>
  <c r="J89" i="1"/>
  <c r="J109" i="1"/>
  <c r="I178" i="1"/>
  <c r="I207" i="1"/>
  <c r="J230" i="1"/>
  <c r="J262" i="1"/>
  <c r="J327" i="1"/>
  <c r="J294" i="1" s="1"/>
  <c r="J178" i="1"/>
  <c r="J207" i="1"/>
  <c r="I230" i="1"/>
  <c r="I229" i="1" s="1"/>
  <c r="I295" i="1"/>
  <c r="I294" i="1" l="1"/>
  <c r="L359" i="1"/>
  <c r="K359" i="1"/>
  <c r="J30" i="1"/>
  <c r="J177" i="1"/>
  <c r="J229" i="1"/>
  <c r="I177" i="1"/>
  <c r="I176" i="1" s="1"/>
  <c r="I30" i="1"/>
  <c r="J176" i="1" l="1"/>
  <c r="J359" i="1" s="1"/>
  <c r="I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<sst xmlns="http://schemas.openxmlformats.org/spreadsheetml/2006/main" count="383" uniqueCount="239">
  <si>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</si>
  <si>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</si>
  <si>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</si>
  <si>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</si>
  <si>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</si>
  <si>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</si>
  <si>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</si>
  <si>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</si>
  <si>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</si>
  <si>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</si>
  <si>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</si>
  <si>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</si>
  <si>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</si>
  <si>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</si>
  <si>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</si>
  <si>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</si>
  <si>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</si>
  <si>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</si>
  <si>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</si>
  <si>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</si>
  <si>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</si>
  <si>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</si>
  <si>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</si>
  <si>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</si>
  <si>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</si>
  <si>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</si>
  <si>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</si>
  <si>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</si>
  <si>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</si>
  <si>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</si>
  <si>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</si>
  <si>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</si>
  <si>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</si>
  <si>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</si>
  <si>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</si>
  <si>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</si>
  <si>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</si>
  <si>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</si>
  <si>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</si>
  <si>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</si>
  <si>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</si>
  <si>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</si>
  <si>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</si>
  <si>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</si>
  <si>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</si>
  <si>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</si>
  <si>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</si>
  <si>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</si>
  <si>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</si>
  <si>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</si>
  <si>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</si>
  <si>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</si>
  <si>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</si>
  <si>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</si>
  <si>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</si>
  <si>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</si>
  <si>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</si>
  <si>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</si>
  <si>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</si>
  <si>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</si>
  <si>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</si>
  <si>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</si>
  <si>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</si>
  <si>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</si>
  <si>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</si>
  <si>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</si>
  <si>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</si>
  <si>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</si>
  <si>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</si>
  <si>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</si>
  <si>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</si>
  <si>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</si>
  <si>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</si>
  <si>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</si>
  <si>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</si>
  <si>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</si>
  <si>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</si>
  <si>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</si>
  <si>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</si>
  <si>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</si>
  <si>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</si>
  <si>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</si>
  <si>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</si>
  <si>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</si>
  <si>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</si>
  <si>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</si>
  <si>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</si>
  <si>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</si>
  <si>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</si>
  <si>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</si>
  <si>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</si>
  <si>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</si>
  <si>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</si>
  <si>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</si>
  <si>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</si>
  <si>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</si>
  <si>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</si>
  <si>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</si>
  <si>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</si>
  <si>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</si>
  <si>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</si>
  <si>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</si>
  <si>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</si>
  <si>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</si>
  <si>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</si>
  <si>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</si>
  <si>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</si>
  <si>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</si>
  <si>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</si>
  <si>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</si>
  <si>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</si>
  <si>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</si>
  <si>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</si>
  <si>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</si>
  <si>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</si>
  <si>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</si>
  <si>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</si>
  <si>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</si>
  <si>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</si>
  <si>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</si>
  <si>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</si>
  <si>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</si>
  <si>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</si>
  <si>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</si>
  <si>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</si>
  <si>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</si>
  <si>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</si>
  <si>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</si>
  <si>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</si>
  <si>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</si>
  <si>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</si>
  <si>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</si>
  <si>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</si>
  <si>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</si>
  <si>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</si>
  <si>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</si>
  <si>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</si>
  <si>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</si>
  <si>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</si>
  <si>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</si>
  <si>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</si>
  <si>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</si>
  <si>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</si>
  <si>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</si>
  <si>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</si>
  <si>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</si>
  <si>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</si>
  <si>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</si>
  <si>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</si>
  <si>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</si>
  <si>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</si>
  <si>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</si>
  <si>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</si>
  <si>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</si>
  <si>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</si>
  <si>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</si>
  <si>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</si>
  <si>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</si>
  <si>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</si>
  <si>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</si>
  <si>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</si>
  <si>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</si>
  <si>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</si>
  <si>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</si>
  <si>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</si>
  <si>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</si>
  <si>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</si>
  <si>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</si>
  <si>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</si>
  <si>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</si>
  <si>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</si>
  <si>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</si>
  <si>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</si>
  <si>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</si>
  <si>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</si>
  <si>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</si>
  <si>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</si>
  <si>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</si>
  <si>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</si>
  <si>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</si>
  <si>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</si>
  <si>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</si>
  <si>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</si>
  <si>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</si>
  <si>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</si>
  <si>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</si>
  <si>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</si>
  <si>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</si>
  <si>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</si>
  <si>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</si>
  <si>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</si>
  <si>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</si>
  <si>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</si>
  <si>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</si>
  <si>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</si>
  <si>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</si>
  <si>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</si>
  <si>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</si>
  <si>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</si>
  <si>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</si>
  <si>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</si>
  <si>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</si>
  <si>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</si>
  <si>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</si>
  <si>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</si>
  <si>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</si>
  <si>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</si>
  <si>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</si>
  <si>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</si>
  <si>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</si>
  <si>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</si>
  <si>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</si>
  <si>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</si>
  <si>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</si>
  <si>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</si>
  <si>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</si>
  <si>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</si>
  <si>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</si>
  <si>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</si>
  <si>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</si>
  <si>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</si>
  <si>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</si>
  <si>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</si>
  <si>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</si>
  <si>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</si>
  <si>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</si>
  <si>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</si>
  <si>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</si>
  <si>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</si>
  <si>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</si>
  <si>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</si>
  <si>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</si>
  <si>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</si>
  <si>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</si>
  <si>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Švietimo paslaugų užtikrinimas ir gerinimas</t>
  </si>
  <si>
    <t>2019 m. liepos 15 d.</t>
  </si>
  <si>
    <t>Buhalterė</t>
  </si>
  <si>
    <t>Edita Kučikienė</t>
  </si>
  <si>
    <t>2019 m. 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</si>
</sst>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14" sqref="N1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209" t="s">
        <v>238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9</v>
      </c>
      <c r="H10" s="198"/>
      <c r="I10" s="198"/>
      <c r="J10" s="198"/>
      <c r="K10" s="198"/>
    </row>
    <row r="11" spans="1:13" ht="12" customHeight="1" x14ac:dyDescent="0.25">
      <c r="G11" s="199" t="s">
        <v>10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10" t="s">
        <v>235</v>
      </c>
      <c r="H15" s="200"/>
      <c r="I15" s="200"/>
      <c r="J15" s="200"/>
      <c r="K15" s="200"/>
    </row>
    <row r="16" spans="1:13" ht="11.25" customHeight="1" x14ac:dyDescent="0.25">
      <c r="G16" s="201" t="s">
        <v>12</v>
      </c>
      <c r="H16" s="201"/>
      <c r="I16" s="201"/>
      <c r="J16" s="201"/>
      <c r="K16" s="201"/>
    </row>
    <row r="17" spans="1:13" ht="15" customHeight="1" x14ac:dyDescent="0.25">
      <c r="B17" s="1"/>
      <c r="C17" s="1"/>
      <c r="D17" s="1"/>
      <c r="E17" s="202" t="s">
        <v>234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67" t="s">
        <v>230</v>
      </c>
      <c r="L23" s="168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2" t="s">
        <v>22</v>
      </c>
      <c r="H25" s="192"/>
      <c r="I25" s="169" t="s">
        <v>231</v>
      </c>
      <c r="J25" s="170" t="s">
        <v>232</v>
      </c>
      <c r="K25" s="171" t="s">
        <v>232</v>
      </c>
      <c r="L25" s="171" t="s">
        <v>233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78" t="s">
        <v>24</v>
      </c>
      <c r="B27" s="179"/>
      <c r="C27" s="179"/>
      <c r="D27" s="179"/>
      <c r="E27" s="179"/>
      <c r="F27" s="179"/>
      <c r="G27" s="182" t="s">
        <v>25</v>
      </c>
      <c r="H27" s="184" t="s">
        <v>26</v>
      </c>
      <c r="I27" s="186" t="s">
        <v>27</v>
      </c>
      <c r="J27" s="187"/>
      <c r="K27" s="188" t="s">
        <v>28</v>
      </c>
      <c r="L27" s="190" t="s">
        <v>29</v>
      </c>
    </row>
    <row r="28" spans="1:13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7" t="s">
        <v>30</v>
      </c>
      <c r="J28" s="38" t="s">
        <v>31</v>
      </c>
      <c r="K28" s="189"/>
      <c r="L28" s="191"/>
    </row>
    <row r="29" spans="1:13" ht="11.25" customHeight="1" x14ac:dyDescent="0.25">
      <c r="A29" s="172" t="s">
        <v>32</v>
      </c>
      <c r="B29" s="173"/>
      <c r="C29" s="173"/>
      <c r="D29" s="173"/>
      <c r="E29" s="173"/>
      <c r="F29" s="174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600</v>
      </c>
      <c r="J30" s="50">
        <f>SUM(J31+J42+J61+J82+J89+J109+J131+J150+J160)</f>
        <v>600</v>
      </c>
      <c r="K30" s="51">
        <f>SUM(K31+K42+K61+K82+K89+K109+K131+K150+K160)</f>
        <v>199.4</v>
      </c>
      <c r="L30" s="50">
        <f>SUM(L31+L42+L61+L82+L89+L109+L131+L150+L160)</f>
        <v>199.4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/>
      <c r="J41" s="70"/>
      <c r="K41" s="70"/>
      <c r="L41" s="70"/>
      <c r="M41" s="65"/>
      <c r="N41" s="65"/>
    </row>
    <row r="42" spans="1:15" ht="18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600</v>
      </c>
      <c r="J42" s="75">
        <f t="shared" si="2"/>
        <v>600</v>
      </c>
      <c r="K42" s="74">
        <f t="shared" si="2"/>
        <v>199.4</v>
      </c>
      <c r="L42" s="74">
        <f t="shared" si="2"/>
        <v>199.4</v>
      </c>
    </row>
    <row r="43" spans="1:15" ht="16.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600</v>
      </c>
      <c r="J43" s="51">
        <f t="shared" si="2"/>
        <v>600</v>
      </c>
      <c r="K43" s="50">
        <f t="shared" si="2"/>
        <v>199.4</v>
      </c>
      <c r="L43" s="51">
        <f t="shared" si="2"/>
        <v>199.4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600</v>
      </c>
      <c r="J44" s="51">
        <f t="shared" si="2"/>
        <v>600</v>
      </c>
      <c r="K44" s="59">
        <f t="shared" si="2"/>
        <v>199.4</v>
      </c>
      <c r="L44" s="59">
        <f t="shared" si="2"/>
        <v>199.4</v>
      </c>
      <c r="M44" s="65"/>
      <c r="N44" s="65"/>
    </row>
    <row r="45" spans="1:15" ht="13.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600</v>
      </c>
      <c r="J45" s="81">
        <f>SUM(J46:J60)</f>
        <v>600</v>
      </c>
      <c r="K45" s="82">
        <f>SUM(K46:K60)</f>
        <v>199.4</v>
      </c>
      <c r="L45" s="82">
        <f>SUM(L46:L60)</f>
        <v>199.4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/>
      <c r="J46" s="70"/>
      <c r="K46" s="70"/>
      <c r="L46" s="70"/>
      <c r="M46" s="65"/>
      <c r="N46" s="65"/>
    </row>
    <row r="47" spans="1:15" ht="24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/>
      <c r="J47" s="70"/>
      <c r="K47" s="70"/>
      <c r="L47" s="70"/>
      <c r="M47" s="65"/>
      <c r="N47" s="65"/>
    </row>
    <row r="48" spans="1:15" ht="23.2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/>
      <c r="J48" s="70"/>
      <c r="K48" s="70"/>
      <c r="L48" s="70"/>
      <c r="M48" s="65"/>
      <c r="N48" s="65"/>
    </row>
    <row r="49" spans="1:15" ht="23.2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>
        <v>300</v>
      </c>
      <c r="J49" s="70">
        <v>300</v>
      </c>
      <c r="K49" s="70"/>
      <c r="L49" s="70"/>
      <c r="M49" s="65"/>
      <c r="N49" s="65"/>
    </row>
    <row r="50" spans="1:15" ht="23.2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/>
      <c r="J54" s="70"/>
      <c r="K54" s="70"/>
      <c r="L54" s="70"/>
      <c r="M54" s="65"/>
      <c r="N54" s="65"/>
    </row>
    <row r="55" spans="1:15" ht="15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/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>
        <v>300</v>
      </c>
      <c r="J60" s="70">
        <v>300</v>
      </c>
      <c r="K60" s="70">
        <v>199.4</v>
      </c>
      <c r="L60" s="70">
        <v>199.4</v>
      </c>
      <c r="M60" s="65"/>
      <c r="N60" s="65"/>
    </row>
    <row r="61" spans="1:15" ht="2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4.2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11.2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1.2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4.7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3.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0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/>
      <c r="J148" s="125"/>
      <c r="K148" s="125"/>
      <c r="L148" s="125"/>
    </row>
    <row r="149" spans="1:12" ht="11.2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5.25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8.2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1.7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5.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3.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13.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4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4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10.5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6.25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41.2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6.7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14.2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17.2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1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4.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600</v>
      </c>
      <c r="J359" s="119">
        <f>SUM(J30+J176)</f>
        <v>600</v>
      </c>
      <c r="K359" s="119">
        <f>SUM(K30+K176)</f>
        <v>199.4</v>
      </c>
      <c r="L359" s="119">
        <f>SUM(L30+L176)</f>
        <v>199.4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224</v>
      </c>
      <c r="H361" s="16"/>
      <c r="I361" s="158"/>
      <c r="J361" s="156"/>
      <c r="K361" s="158" t="s">
        <v>225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75" t="s">
        <v>228</v>
      </c>
      <c r="L362" s="175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11" t="s">
        <v>236</v>
      </c>
      <c r="I364" s="163"/>
      <c r="K364" s="212" t="s">
        <v>237</v>
      </c>
      <c r="L364" s="164"/>
    </row>
    <row r="365" spans="1:12" ht="26.25" customHeight="1" x14ac:dyDescent="0.25">
      <c r="D365" s="176" t="s">
        <v>229</v>
      </c>
      <c r="E365" s="177"/>
      <c r="F365" s="177"/>
      <c r="G365" s="177"/>
      <c r="H365" s="165"/>
      <c r="I365" s="166" t="s">
        <v>227</v>
      </c>
      <c r="K365" s="175" t="s">
        <v>228</v>
      </c>
      <c r="L365" s="17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51181102362204722" right="0.11811023622047245" top="0.35433070866141736" bottom="0.19685039370078741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2019-07-15T15:23:47Z</cp:lastPrinted>
  <dcterms:created xsi:type="dcterms:W3CDTF">2019-07-15T15:23:12Z</dcterms:created>
  <dcterms:modified xsi:type="dcterms:W3CDTF">2019-07-15T15:24:45Z</dcterms:modified>
</cp:coreProperties>
</file>