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K296" i="1"/>
  <c r="L295" i="1"/>
  <c r="K295" i="1"/>
  <c r="L292" i="1"/>
  <c r="K292" i="1"/>
  <c r="J292" i="1"/>
  <c r="I292" i="1"/>
  <c r="I291" i="1" s="1"/>
  <c r="L291" i="1"/>
  <c r="K291" i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K273" i="1" s="1"/>
  <c r="K263" i="1" s="1"/>
  <c r="K230" i="1" s="1"/>
  <c r="J274" i="1"/>
  <c r="J273" i="1" s="1"/>
  <c r="I274" i="1"/>
  <c r="I273" i="1" s="1"/>
  <c r="L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L230" i="1" s="1"/>
  <c r="L176" i="1" s="1"/>
  <c r="L260" i="1"/>
  <c r="K260" i="1"/>
  <c r="J260" i="1"/>
  <c r="I260" i="1"/>
  <c r="I259" i="1" s="1"/>
  <c r="L259" i="1"/>
  <c r="K259" i="1"/>
  <c r="J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L232" i="1"/>
  <c r="K232" i="1"/>
  <c r="L231" i="1"/>
  <c r="K231" i="1"/>
  <c r="L226" i="1"/>
  <c r="K226" i="1"/>
  <c r="J226" i="1"/>
  <c r="I226" i="1"/>
  <c r="L225" i="1"/>
  <c r="K225" i="1"/>
  <c r="J225" i="1"/>
  <c r="J224" i="1" s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I179" i="1" s="1"/>
  <c r="L179" i="1"/>
  <c r="K179" i="1"/>
  <c r="L178" i="1"/>
  <c r="K178" i="1"/>
  <c r="L177" i="1"/>
  <c r="K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I165" i="1" s="1"/>
  <c r="L165" i="1"/>
  <c r="K165" i="1"/>
  <c r="J165" i="1"/>
  <c r="L163" i="1"/>
  <c r="K163" i="1"/>
  <c r="J163" i="1"/>
  <c r="I163" i="1"/>
  <c r="I162" i="1" s="1"/>
  <c r="I161" i="1" s="1"/>
  <c r="I160" i="1" s="1"/>
  <c r="L162" i="1"/>
  <c r="K162" i="1"/>
  <c r="J162" i="1"/>
  <c r="J161" i="1" s="1"/>
  <c r="J160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L146" i="1"/>
  <c r="K146" i="1"/>
  <c r="I146" i="1"/>
  <c r="I145" i="1" s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I134" i="1"/>
  <c r="L133" i="1"/>
  <c r="K133" i="1"/>
  <c r="J133" i="1"/>
  <c r="J132" i="1" s="1"/>
  <c r="I133" i="1"/>
  <c r="I132" i="1" s="1"/>
  <c r="I131" i="1" s="1"/>
  <c r="L132" i="1"/>
  <c r="K132" i="1"/>
  <c r="L131" i="1"/>
  <c r="K131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L109" i="1" s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L111" i="1"/>
  <c r="K111" i="1"/>
  <c r="I111" i="1"/>
  <c r="I110" i="1" s="1"/>
  <c r="L110" i="1"/>
  <c r="K110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I80" i="1"/>
  <c r="L79" i="1"/>
  <c r="K79" i="1"/>
  <c r="J79" i="1"/>
  <c r="J78" i="1" s="1"/>
  <c r="I79" i="1"/>
  <c r="I78" i="1" s="1"/>
  <c r="L78" i="1"/>
  <c r="K78" i="1"/>
  <c r="L74" i="1"/>
  <c r="K74" i="1"/>
  <c r="J74" i="1"/>
  <c r="J73" i="1" s="1"/>
  <c r="I74" i="1"/>
  <c r="L73" i="1"/>
  <c r="K73" i="1"/>
  <c r="I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I62" i="1" s="1"/>
  <c r="I61" i="1" s="1"/>
  <c r="L63" i="1"/>
  <c r="K63" i="1"/>
  <c r="L62" i="1"/>
  <c r="K62" i="1"/>
  <c r="L61" i="1"/>
  <c r="K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L39" i="1"/>
  <c r="K39" i="1"/>
  <c r="K38" i="1" s="1"/>
  <c r="K31" i="1" s="1"/>
  <c r="I39" i="1"/>
  <c r="I38" i="1" s="1"/>
  <c r="L38" i="1"/>
  <c r="L31" i="1" s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0" i="1" l="1"/>
  <c r="L360" i="1" s="1"/>
  <c r="K30" i="1"/>
  <c r="K360" i="1" s="1"/>
  <c r="K176" i="1"/>
  <c r="I31" i="1"/>
  <c r="I109" i="1"/>
  <c r="I328" i="1"/>
  <c r="J31" i="1"/>
  <c r="J30" i="1" s="1"/>
  <c r="J62" i="1"/>
  <c r="J61" i="1" s="1"/>
  <c r="J89" i="1"/>
  <c r="I231" i="1"/>
  <c r="I230" i="1" s="1"/>
  <c r="I296" i="1"/>
  <c r="I295" i="1" s="1"/>
  <c r="J328" i="1"/>
  <c r="J131" i="1"/>
  <c r="I151" i="1"/>
  <c r="I150" i="1" s="1"/>
  <c r="I178" i="1"/>
  <c r="I177" i="1" s="1"/>
  <c r="I176" i="1" s="1"/>
  <c r="J231" i="1"/>
  <c r="J230" i="1" s="1"/>
  <c r="J176" i="1" s="1"/>
  <c r="I263" i="1"/>
  <c r="J296" i="1"/>
  <c r="J295" i="1" s="1"/>
  <c r="J360" i="1" l="1"/>
  <c r="I30" i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<sst xmlns="http://schemas.openxmlformats.org/spreadsheetml/2006/main" count="385" uniqueCount="241">
  <si>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</si>
  <si>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</si>
  <si>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</si>
  <si>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</si>
  <si>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</si>
  <si>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</si>
  <si>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</si>
  <si>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</si>
  <si>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</si>
  <si>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</si>
  <si>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</si>
  <si>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</si>
  <si>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</si>
  <si>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</si>
  <si>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</si>
  <si>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</si>
  <si>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</si>
  <si>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</si>
  <si>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</si>
  <si>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</si>
  <si>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</si>
  <si>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</si>
  <si>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</si>
  <si>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</si>
  <si>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</si>
  <si>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</si>
  <si>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</si>
  <si>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</si>
  <si>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</si>
  <si>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</si>
  <si>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</si>
  <si>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</si>
  <si>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</si>
  <si>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</si>
  <si>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</si>
  <si>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</si>
  <si>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</si>
  <si>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</si>
  <si>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</si>
  <si>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</si>
  <si>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</si>
  <si>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</si>
  <si>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</si>
  <si>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</si>
  <si>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</si>
  <si>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</si>
  <si>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</si>
  <si>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</si>
  <si>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</si>
  <si>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</si>
  <si>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</si>
  <si>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</si>
  <si>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</si>
  <si>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</si>
  <si>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</si>
  <si>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</si>
  <si>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</si>
  <si>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</si>
  <si>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</si>
  <si>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</si>
  <si>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</si>
  <si>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</si>
  <si>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</si>
  <si>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</si>
  <si>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</si>
  <si>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</si>
  <si>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</si>
  <si>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</si>
  <si>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</si>
  <si>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</si>
  <si>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</si>
  <si>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</si>
  <si>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</si>
  <si>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</si>
  <si>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</si>
  <si>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</si>
  <si>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</si>
  <si>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</si>
  <si>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</si>
  <si>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</si>
  <si>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</si>
  <si>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</si>
  <si>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</si>
  <si>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</si>
  <si>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</si>
  <si>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</si>
  <si>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</si>
  <si>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</si>
  <si>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</si>
  <si>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</si>
  <si>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</si>
  <si>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</si>
  <si>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</si>
  <si>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</si>
  <si>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</si>
  <si>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</si>
  <si>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</si>
  <si>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</si>
  <si>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</si>
  <si>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</si>
  <si>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</si>
  <si>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</si>
  <si>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</si>
  <si>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</si>
  <si>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</si>
  <si>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</si>
  <si>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</si>
  <si>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</si>
  <si>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</si>
  <si>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</si>
  <si>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</si>
  <si>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</si>
  <si>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</si>
  <si>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</si>
  <si>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</si>
  <si>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</si>
  <si>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</si>
  <si>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</si>
  <si>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</si>
  <si>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</si>
  <si>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</si>
  <si>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</si>
  <si>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</si>
  <si>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</si>
  <si>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</si>
  <si>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</si>
  <si>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</si>
  <si>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</si>
  <si>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</si>
  <si>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</si>
  <si>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</si>
  <si>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</si>
  <si>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</si>
  <si>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</si>
  <si>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</si>
  <si>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</si>
  <si>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</si>
  <si>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</si>
  <si>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</si>
  <si>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</si>
  <si>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</si>
  <si>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</si>
  <si>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</si>
  <si>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</si>
  <si>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</si>
  <si>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</si>
  <si>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</si>
  <si>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</si>
  <si>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</si>
  <si>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</si>
  <si>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</si>
  <si>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</si>
  <si>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</si>
  <si>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</si>
  <si>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</si>
  <si>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</si>
  <si>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</si>
  <si>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</si>
  <si>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</si>
  <si>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</si>
  <si>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</si>
  <si>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</si>
  <si>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</si>
  <si>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</si>
  <si>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</si>
  <si>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</si>
  <si>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</si>
  <si>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</si>
  <si>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</si>
  <si>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</si>
  <si>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</si>
  <si>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</si>
  <si>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</si>
  <si>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</si>
  <si>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</si>
  <si>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</si>
  <si>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</si>
  <si>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</si>
  <si>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</si>
  <si>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</si>
  <si>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</si>
  <si>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</si>
  <si>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</si>
  <si>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</si>
  <si>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</si>
  <si>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</si>
  <si>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</si>
  <si>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</si>
  <si>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</si>
  <si>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</si>
  <si>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</si>
  <si>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</si>
  <si>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</si>
  <si>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</si>
  <si>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</si>
  <si>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</si>
  <si>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</si>
  <si>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</si>
  <si>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</si>
  <si>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</si>
  <si>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</si>
  <si>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</si>
  <si>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</si>
  <si>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</si>
  <si>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</si>
  <si>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</si>
  <si>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</si>
  <si>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</si>
  <si>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</si>
  <si>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</si>
  <si>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</si>
  <si>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</si>
  <si>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</si>
  <si>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</si>
  <si>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</si>
  <si>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</si>
  <si>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</si>
  <si>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</si>
  <si>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</si>
  <si>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</si>
  <si>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</si>
  <si>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</si>
  <si>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</si>
  <si>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</si>
  <si>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</si>
  <si>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</si>
  <si>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</si>
  <si>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</si>
  <si>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</si>
  <si>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</si>
  <si>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</si>
  <si>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</si>
  <si>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</si>
  <si>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</si>
  <si>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</si>
  <si>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</si>
  <si>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</si>
  <si>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</si>
  <si>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</si>
  <si>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Kristina Juodpalienė</t>
  </si>
  <si>
    <t>Sekretorė,laikinai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</si>
</sst>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0" colorId="9" workbookViewId="0">
      <selection activeCell="N364" sqref="N364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3" t="s">
        <v>234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5" t="s">
        <v>236</v>
      </c>
      <c r="J25" s="206" t="s">
        <v>237</v>
      </c>
      <c r="K25" s="207" t="s">
        <v>237</v>
      </c>
      <c r="L25" s="207" t="s">
        <v>238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400</v>
      </c>
      <c r="J30" s="48">
        <f>SUM(J31+J42+J61+J82+J89+J109+J131+J150+J160)</f>
        <v>400</v>
      </c>
      <c r="K30" s="49">
        <f>SUM(K31+K42+K61+K82+K89+K109+K131+K150+K160)</f>
        <v>400</v>
      </c>
      <c r="L30" s="48">
        <f>SUM(L31+L42+L61+L82+L89+L109+L131+L150+L160)</f>
        <v>400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0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400</v>
      </c>
      <c r="J42" s="73">
        <f t="shared" si="2"/>
        <v>400</v>
      </c>
      <c r="K42" s="72">
        <f t="shared" si="2"/>
        <v>400</v>
      </c>
      <c r="L42" s="72">
        <f t="shared" si="2"/>
        <v>400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400</v>
      </c>
      <c r="J43" s="49">
        <f t="shared" si="2"/>
        <v>400</v>
      </c>
      <c r="K43" s="48">
        <f t="shared" si="2"/>
        <v>400</v>
      </c>
      <c r="L43" s="49">
        <f t="shared" si="2"/>
        <v>400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400</v>
      </c>
      <c r="J44" s="49">
        <f t="shared" si="2"/>
        <v>400</v>
      </c>
      <c r="K44" s="57">
        <f t="shared" si="2"/>
        <v>400</v>
      </c>
      <c r="L44" s="57">
        <f t="shared" si="2"/>
        <v>400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400</v>
      </c>
      <c r="J45" s="79">
        <f>SUM(J46:J60)</f>
        <v>400</v>
      </c>
      <c r="K45" s="80">
        <f>SUM(K46:K60)</f>
        <v>400</v>
      </c>
      <c r="L45" s="80">
        <f>SUM(L46:L60)</f>
        <v>400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400</v>
      </c>
      <c r="J46" s="68">
        <v>400</v>
      </c>
      <c r="K46" s="68">
        <v>400</v>
      </c>
      <c r="L46" s="68">
        <v>400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4.7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5.5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0.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9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9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9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5.2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5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.75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9.75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9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2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400</v>
      </c>
      <c r="J360" s="117">
        <f>SUM(J30+J176)</f>
        <v>400</v>
      </c>
      <c r="K360" s="117">
        <f>SUM(K30+K176)</f>
        <v>400</v>
      </c>
      <c r="L360" s="117">
        <f>SUM(L30+L176)</f>
        <v>400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9" t="s">
        <v>240</v>
      </c>
      <c r="H362" s="16"/>
      <c r="I362" s="156"/>
      <c r="J362" s="155"/>
      <c r="K362" s="208" t="s">
        <v>239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2020-07-14T12:16:48Z</cp:lastPrinted>
  <dcterms:modified xsi:type="dcterms:W3CDTF">2020-07-14T12:17:18Z</dcterms:modified>
</cp:coreProperties>
</file>