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J328" i="1" s="1"/>
  <c r="I351" i="1"/>
  <c r="I350" i="1" s="1"/>
  <c r="L350" i="1"/>
  <c r="K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L295" i="1" s="1"/>
  <c r="K328" i="1"/>
  <c r="K295" i="1" s="1"/>
  <c r="L325" i="1"/>
  <c r="K325" i="1"/>
  <c r="J325" i="1"/>
  <c r="I325" i="1"/>
  <c r="L324" i="1"/>
  <c r="K324" i="1"/>
  <c r="J324" i="1"/>
  <c r="I324" i="1"/>
  <c r="L322" i="1"/>
  <c r="K322" i="1"/>
  <c r="J322" i="1"/>
  <c r="I322" i="1"/>
  <c r="I321" i="1" s="1"/>
  <c r="L321" i="1"/>
  <c r="K321" i="1"/>
  <c r="J321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I314" i="1" s="1"/>
  <c r="L314" i="1"/>
  <c r="K314" i="1"/>
  <c r="J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L306" i="1"/>
  <c r="K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L292" i="1"/>
  <c r="K292" i="1"/>
  <c r="J292" i="1"/>
  <c r="I292" i="1"/>
  <c r="I291" i="1" s="1"/>
  <c r="L291" i="1"/>
  <c r="K291" i="1"/>
  <c r="J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I281" i="1" s="1"/>
  <c r="L281" i="1"/>
  <c r="K281" i="1"/>
  <c r="J281" i="1"/>
  <c r="L278" i="1"/>
  <c r="K278" i="1"/>
  <c r="J278" i="1"/>
  <c r="J277" i="1" s="1"/>
  <c r="I278" i="1"/>
  <c r="L277" i="1"/>
  <c r="K277" i="1"/>
  <c r="I277" i="1"/>
  <c r="L274" i="1"/>
  <c r="K274" i="1"/>
  <c r="J274" i="1"/>
  <c r="J273" i="1" s="1"/>
  <c r="I274" i="1"/>
  <c r="L273" i="1"/>
  <c r="K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L264" i="1"/>
  <c r="K264" i="1"/>
  <c r="L263" i="1"/>
  <c r="K263" i="1"/>
  <c r="L260" i="1"/>
  <c r="K260" i="1"/>
  <c r="J260" i="1"/>
  <c r="J259" i="1" s="1"/>
  <c r="J231" i="1" s="1"/>
  <c r="J230" i="1" s="1"/>
  <c r="I260" i="1"/>
  <c r="L259" i="1"/>
  <c r="K259" i="1"/>
  <c r="I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L230" i="1"/>
  <c r="K230" i="1"/>
  <c r="L226" i="1"/>
  <c r="K226" i="1"/>
  <c r="J226" i="1"/>
  <c r="I226" i="1"/>
  <c r="I225" i="1" s="1"/>
  <c r="I224" i="1" s="1"/>
  <c r="L225" i="1"/>
  <c r="K225" i="1"/>
  <c r="J225" i="1"/>
  <c r="J224" i="1" s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I210" i="1"/>
  <c r="I209" i="1" s="1"/>
  <c r="L209" i="1"/>
  <c r="K209" i="1"/>
  <c r="L208" i="1"/>
  <c r="K208" i="1"/>
  <c r="L203" i="1"/>
  <c r="K203" i="1"/>
  <c r="J203" i="1"/>
  <c r="I203" i="1"/>
  <c r="I202" i="1" s="1"/>
  <c r="I201" i="1" s="1"/>
  <c r="L202" i="1"/>
  <c r="K202" i="1"/>
  <c r="J202" i="1"/>
  <c r="J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L193" i="1"/>
  <c r="K193" i="1"/>
  <c r="I193" i="1"/>
  <c r="L188" i="1"/>
  <c r="K188" i="1"/>
  <c r="J188" i="1"/>
  <c r="J187" i="1" s="1"/>
  <c r="I188" i="1"/>
  <c r="I187" i="1" s="1"/>
  <c r="L187" i="1"/>
  <c r="K187" i="1"/>
  <c r="L183" i="1"/>
  <c r="K183" i="1"/>
  <c r="J183" i="1"/>
  <c r="I183" i="1"/>
  <c r="L182" i="1"/>
  <c r="K182" i="1"/>
  <c r="J182" i="1"/>
  <c r="I182" i="1"/>
  <c r="L180" i="1"/>
  <c r="K180" i="1"/>
  <c r="J180" i="1"/>
  <c r="J179" i="1" s="1"/>
  <c r="I180" i="1"/>
  <c r="I179" i="1" s="1"/>
  <c r="L179" i="1"/>
  <c r="K179" i="1"/>
  <c r="L178" i="1"/>
  <c r="K178" i="1"/>
  <c r="L177" i="1"/>
  <c r="K177" i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I166" i="1" s="1"/>
  <c r="L166" i="1"/>
  <c r="K166" i="1"/>
  <c r="J166" i="1"/>
  <c r="J165" i="1" s="1"/>
  <c r="L165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L146" i="1"/>
  <c r="K146" i="1"/>
  <c r="I146" i="1"/>
  <c r="I145" i="1" s="1"/>
  <c r="L145" i="1"/>
  <c r="K145" i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L138" i="1"/>
  <c r="K138" i="1"/>
  <c r="I138" i="1"/>
  <c r="I137" i="1" s="1"/>
  <c r="L137" i="1"/>
  <c r="K137" i="1"/>
  <c r="L134" i="1"/>
  <c r="K134" i="1"/>
  <c r="J134" i="1"/>
  <c r="J133" i="1" s="1"/>
  <c r="J132" i="1" s="1"/>
  <c r="J131" i="1" s="1"/>
  <c r="I134" i="1"/>
  <c r="L133" i="1"/>
  <c r="K133" i="1"/>
  <c r="I133" i="1"/>
  <c r="L132" i="1"/>
  <c r="K132" i="1"/>
  <c r="I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J109" i="1" s="1"/>
  <c r="I112" i="1"/>
  <c r="I111" i="1" s="1"/>
  <c r="I110" i="1" s="1"/>
  <c r="I109" i="1" s="1"/>
  <c r="L111" i="1"/>
  <c r="K111" i="1"/>
  <c r="L110" i="1"/>
  <c r="K110" i="1"/>
  <c r="L109" i="1"/>
  <c r="K109" i="1"/>
  <c r="L106" i="1"/>
  <c r="K106" i="1"/>
  <c r="J106" i="1"/>
  <c r="I106" i="1"/>
  <c r="L105" i="1"/>
  <c r="K105" i="1"/>
  <c r="J105" i="1"/>
  <c r="I105" i="1"/>
  <c r="L102" i="1"/>
  <c r="K102" i="1"/>
  <c r="J102" i="1"/>
  <c r="J101" i="1" s="1"/>
  <c r="J100" i="1" s="1"/>
  <c r="I102" i="1"/>
  <c r="L101" i="1"/>
  <c r="K101" i="1"/>
  <c r="I101" i="1"/>
  <c r="I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J91" i="1" s="1"/>
  <c r="J90" i="1" s="1"/>
  <c r="J89" i="1" s="1"/>
  <c r="I92" i="1"/>
  <c r="I91" i="1" s="1"/>
  <c r="I90" i="1" s="1"/>
  <c r="I89" i="1" s="1"/>
  <c r="L91" i="1"/>
  <c r="K91" i="1"/>
  <c r="L90" i="1"/>
  <c r="K90" i="1"/>
  <c r="L89" i="1"/>
  <c r="K89" i="1"/>
  <c r="L85" i="1"/>
  <c r="K85" i="1"/>
  <c r="J85" i="1"/>
  <c r="I85" i="1"/>
  <c r="I84" i="1" s="1"/>
  <c r="I83" i="1" s="1"/>
  <c r="I82" i="1" s="1"/>
  <c r="L84" i="1"/>
  <c r="K84" i="1"/>
  <c r="J84" i="1"/>
  <c r="L83" i="1"/>
  <c r="K83" i="1"/>
  <c r="J83" i="1"/>
  <c r="J82" i="1" s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I68" i="1" s="1"/>
  <c r="L68" i="1"/>
  <c r="K68" i="1"/>
  <c r="L64" i="1"/>
  <c r="K64" i="1"/>
  <c r="J64" i="1"/>
  <c r="J63" i="1" s="1"/>
  <c r="J62" i="1" s="1"/>
  <c r="J61" i="1" s="1"/>
  <c r="I64" i="1"/>
  <c r="I63" i="1" s="1"/>
  <c r="L63" i="1"/>
  <c r="K63" i="1"/>
  <c r="L62" i="1"/>
  <c r="K62" i="1"/>
  <c r="L61" i="1"/>
  <c r="K61" i="1"/>
  <c r="L45" i="1"/>
  <c r="L44" i="1" s="1"/>
  <c r="L43" i="1" s="1"/>
  <c r="L42" i="1" s="1"/>
  <c r="K45" i="1"/>
  <c r="J45" i="1"/>
  <c r="I45" i="1"/>
  <c r="I44" i="1" s="1"/>
  <c r="I43" i="1" s="1"/>
  <c r="I42" i="1" s="1"/>
  <c r="K44" i="1"/>
  <c r="K43" i="1" s="1"/>
  <c r="K42" i="1" s="1"/>
  <c r="J44" i="1"/>
  <c r="J43" i="1" s="1"/>
  <c r="J42" i="1" s="1"/>
  <c r="L40" i="1"/>
  <c r="K40" i="1"/>
  <c r="J40" i="1"/>
  <c r="J39" i="1" s="1"/>
  <c r="J38" i="1" s="1"/>
  <c r="I40" i="1"/>
  <c r="I39" i="1" s="1"/>
  <c r="I38" i="1" s="1"/>
  <c r="L39" i="1"/>
  <c r="K39" i="1"/>
  <c r="K38" i="1" s="1"/>
  <c r="K31" i="1" s="1"/>
  <c r="L38" i="1"/>
  <c r="L36" i="1"/>
  <c r="K36" i="1"/>
  <c r="J36" i="1"/>
  <c r="I36" i="1"/>
  <c r="L34" i="1"/>
  <c r="K34" i="1"/>
  <c r="J34" i="1"/>
  <c r="I34" i="1"/>
  <c r="I33" i="1" s="1"/>
  <c r="I32" i="1" s="1"/>
  <c r="I31" i="1" s="1"/>
  <c r="L33" i="1"/>
  <c r="K33" i="1"/>
  <c r="J33" i="1"/>
  <c r="L32" i="1"/>
  <c r="K32" i="1"/>
  <c r="J32" i="1"/>
  <c r="L31" i="1"/>
  <c r="K30" i="1" l="1"/>
  <c r="L30" i="1"/>
  <c r="J31" i="1"/>
  <c r="L176" i="1"/>
  <c r="K176" i="1"/>
  <c r="K360" i="1" s="1"/>
  <c r="L360" i="1"/>
  <c r="I231" i="1"/>
  <c r="I230" i="1" s="1"/>
  <c r="I296" i="1"/>
  <c r="I30" i="1"/>
  <c r="I131" i="1"/>
  <c r="I151" i="1"/>
  <c r="I150" i="1" s="1"/>
  <c r="I160" i="1"/>
  <c r="I178" i="1"/>
  <c r="I177" i="1" s="1"/>
  <c r="I208" i="1"/>
  <c r="J296" i="1"/>
  <c r="J295" i="1" s="1"/>
  <c r="I62" i="1"/>
  <c r="I61" i="1" s="1"/>
  <c r="J151" i="1"/>
  <c r="J150" i="1" s="1"/>
  <c r="J30" i="1" s="1"/>
  <c r="J160" i="1"/>
  <c r="I165" i="1"/>
  <c r="J178" i="1"/>
  <c r="J208" i="1"/>
  <c r="I263" i="1"/>
  <c r="I328" i="1"/>
  <c r="I295" i="1" l="1"/>
  <c r="I176" i="1"/>
  <c r="I360" i="1" s="1"/>
  <c r="J177" i="1"/>
  <c r="J176" i="1" s="1"/>
  <c r="J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<sst xmlns="http://schemas.openxmlformats.org/spreadsheetml/2006/main" count="385" uniqueCount="241">
  <si>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</si>
  <si>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</si>
  <si>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</si>
  <si>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</si>
  <si>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</si>
  <si>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</si>
  <si>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</si>
  <si>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</si>
  <si>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</si>
  <si>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</si>
  <si>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</si>
  <si>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</si>
  <si>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</si>
  <si>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</si>
  <si>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</si>
  <si>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</si>
  <si>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</si>
  <si>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</si>
  <si>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</si>
  <si>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</si>
  <si>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</si>
  <si>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</si>
  <si>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</si>
  <si>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</si>
  <si>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</si>
  <si>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</si>
  <si>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</si>
  <si>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</si>
  <si>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</si>
  <si>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</si>
  <si>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</si>
  <si>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</si>
  <si>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</si>
  <si>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</si>
  <si>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</si>
  <si>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</si>
  <si>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</si>
  <si>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</si>
  <si>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</si>
  <si>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</si>
  <si>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</si>
  <si>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</si>
  <si>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</si>
  <si>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</si>
  <si>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</si>
  <si>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</si>
  <si>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</si>
  <si>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</si>
  <si>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</si>
  <si>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</si>
  <si>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</si>
  <si>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</si>
  <si>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</si>
  <si>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</si>
  <si>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</si>
  <si>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</si>
  <si>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</si>
  <si>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</si>
  <si>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</si>
  <si>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</si>
  <si>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</si>
  <si>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</si>
  <si>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</si>
  <si>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</si>
  <si>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</si>
  <si>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</si>
  <si>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</si>
  <si>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</si>
  <si>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</si>
  <si>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</si>
  <si>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</si>
  <si>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</si>
  <si>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</si>
  <si>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</si>
  <si>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</si>
  <si>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</si>
  <si>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</si>
  <si>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</si>
  <si>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</si>
  <si>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</si>
  <si>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</si>
  <si>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</si>
  <si>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</si>
  <si>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</si>
  <si>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</si>
  <si>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</si>
  <si>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</si>
  <si>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</si>
  <si>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</si>
  <si>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</si>
  <si>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</si>
  <si>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</si>
  <si>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</si>
  <si>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</si>
  <si>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</si>
  <si>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</si>
  <si>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</si>
  <si>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</si>
  <si>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</si>
  <si>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</si>
  <si>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</si>
  <si>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</si>
  <si>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</si>
  <si>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</si>
  <si>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</si>
  <si>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</si>
  <si>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</si>
  <si>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</si>
  <si>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</si>
  <si>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</si>
  <si>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</si>
  <si>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</si>
  <si>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</si>
  <si>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</si>
  <si>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</si>
  <si>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</si>
  <si>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</si>
  <si>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</si>
  <si>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</si>
  <si>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</si>
  <si>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</si>
  <si>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</si>
  <si>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</si>
  <si>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</si>
  <si>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</si>
  <si>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</si>
  <si>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</si>
  <si>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</si>
  <si>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</si>
  <si>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</si>
  <si>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</si>
  <si>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</si>
  <si>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</si>
  <si>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</si>
  <si>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</si>
  <si>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</si>
  <si>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</si>
  <si>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</si>
  <si>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</si>
  <si>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</si>
  <si>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</si>
  <si>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</si>
  <si>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</si>
  <si>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</si>
  <si>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</si>
  <si>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</si>
  <si>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</si>
  <si>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</si>
  <si>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</si>
  <si>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</si>
  <si>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</si>
  <si>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</si>
  <si>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</si>
  <si>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</si>
  <si>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</si>
  <si>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</si>
  <si>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</si>
  <si>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</si>
  <si>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</si>
  <si>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</si>
  <si>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</si>
  <si>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</si>
  <si>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</si>
  <si>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</si>
  <si>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</si>
  <si>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</si>
  <si>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</si>
  <si>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</si>
  <si>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</si>
  <si>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</si>
  <si>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</si>
  <si>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</si>
  <si>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</si>
  <si>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</si>
  <si>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</si>
  <si>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</si>
  <si>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</si>
  <si>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</si>
  <si>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</si>
  <si>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</si>
  <si>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</si>
  <si>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</si>
  <si>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</si>
  <si>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</si>
  <si>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</si>
  <si>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</si>
  <si>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</si>
  <si>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</si>
  <si>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</si>
  <si>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</si>
  <si>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</si>
  <si>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</si>
  <si>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</si>
  <si>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</si>
  <si>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</si>
  <si>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</si>
  <si>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</si>
  <si>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</si>
  <si>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</si>
  <si>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</si>
  <si>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</si>
  <si>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</si>
  <si>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</si>
  <si>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</si>
  <si>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</si>
  <si>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</si>
  <si>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</si>
  <si>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</si>
  <si>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</si>
  <si>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</si>
  <si>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</si>
  <si>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</si>
  <si>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</si>
  <si>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</si>
  <si>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</si>
  <si>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</si>
  <si>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</si>
  <si>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</si>
  <si>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</si>
  <si>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</si>
  <si>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</si>
  <si>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</si>
  <si>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</si>
  <si>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</si>
  <si>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</si>
  <si>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</si>
  <si>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</si>
  <si>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</si>
  <si>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</si>
  <si>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</si>
  <si>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</si>
  <si>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</si>
  <si>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</si>
  <si>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</si>
  <si>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</si>
  <si>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2020 m. spalio 13  d.</t>
  </si>
  <si>
    <t xml:space="preserve">                                                   Švietimo paslaugų užtikrinim as ir gerinimas</t>
  </si>
  <si>
    <t>O</t>
  </si>
  <si>
    <t>O2</t>
  </si>
  <si>
    <t>O1</t>
  </si>
  <si>
    <t>O9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</si>
</sst>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N26" sqref="N26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9" customHeight="1" x14ac:dyDescent="0.25"/>
    <row r="13" spans="1:13" ht="12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12" customHeight="1" x14ac:dyDescent="0.25">
      <c r="K14" s="3"/>
      <c r="L14" s="3"/>
    </row>
    <row r="15" spans="1:13" ht="12.75" customHeight="1" x14ac:dyDescent="0.25">
      <c r="G15" s="204" t="s">
        <v>235</v>
      </c>
      <c r="H15" s="173"/>
      <c r="I15" s="173"/>
      <c r="J15" s="173"/>
      <c r="K15" s="173"/>
    </row>
    <row r="16" spans="1:13" ht="11.25" customHeight="1" x14ac:dyDescent="0.25">
      <c r="G16" s="174" t="s">
        <v>13</v>
      </c>
      <c r="H16" s="174"/>
      <c r="I16" s="174"/>
      <c r="J16" s="174"/>
      <c r="K16" s="174"/>
    </row>
    <row r="17" spans="1:13" ht="14.25" customHeight="1" x14ac:dyDescent="0.25">
      <c r="B17" s="1"/>
      <c r="C17" s="1"/>
      <c r="D17" s="1"/>
      <c r="E17" s="205" t="s">
        <v>236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14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206" t="s">
        <v>237</v>
      </c>
      <c r="L23" s="21">
        <v>1</v>
      </c>
    </row>
    <row r="24" spans="1:13" ht="12.75" customHeight="1" x14ac:dyDescent="0.25">
      <c r="G24" s="28" t="s">
        <v>21</v>
      </c>
      <c r="H24" s="29"/>
      <c r="I24" s="30"/>
      <c r="J24" s="31"/>
      <c r="K24" s="21"/>
      <c r="L24" s="21" t="s">
        <v>22</v>
      </c>
    </row>
    <row r="25" spans="1:13" ht="13.5" customHeight="1" x14ac:dyDescent="0.25">
      <c r="A25" s="7" t="s">
        <v>23</v>
      </c>
      <c r="G25" s="165" t="s">
        <v>24</v>
      </c>
      <c r="H25" s="165"/>
      <c r="I25" s="207" t="s">
        <v>240</v>
      </c>
      <c r="J25" s="208" t="s">
        <v>238</v>
      </c>
      <c r="K25" s="209" t="s">
        <v>238</v>
      </c>
      <c r="L25" s="209" t="s">
        <v>239</v>
      </c>
    </row>
    <row r="26" spans="1:13" ht="41.25" customHeight="1" x14ac:dyDescent="0.25">
      <c r="A26" s="181"/>
      <c r="B26" s="181"/>
      <c r="C26" s="181"/>
      <c r="D26" s="181"/>
      <c r="E26" s="181"/>
      <c r="F26" s="181"/>
      <c r="G26" s="181"/>
      <c r="H26" s="181"/>
      <c r="I26" s="32"/>
      <c r="J26" s="32"/>
      <c r="K26" s="33"/>
      <c r="L26" s="34" t="s">
        <v>25</v>
      </c>
    </row>
    <row r="27" spans="1:13" ht="24" customHeight="1" x14ac:dyDescent="0.25">
      <c r="A27" s="188" t="s">
        <v>26</v>
      </c>
      <c r="B27" s="189"/>
      <c r="C27" s="189"/>
      <c r="D27" s="189"/>
      <c r="E27" s="189"/>
      <c r="F27" s="189"/>
      <c r="G27" s="192" t="s">
        <v>27</v>
      </c>
      <c r="H27" s="194" t="s">
        <v>28</v>
      </c>
      <c r="I27" s="196" t="s">
        <v>29</v>
      </c>
      <c r="J27" s="197"/>
      <c r="K27" s="198" t="s">
        <v>30</v>
      </c>
      <c r="L27" s="200" t="s">
        <v>31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5" t="s">
        <v>32</v>
      </c>
      <c r="J28" s="36" t="s">
        <v>33</v>
      </c>
      <c r="K28" s="199"/>
      <c r="L28" s="201"/>
    </row>
    <row r="29" spans="1:13" ht="11.25" customHeight="1" x14ac:dyDescent="0.25">
      <c r="A29" s="182" t="s">
        <v>34</v>
      </c>
      <c r="B29" s="183"/>
      <c r="C29" s="183"/>
      <c r="D29" s="183"/>
      <c r="E29" s="183"/>
      <c r="F29" s="184"/>
      <c r="G29" s="37">
        <v>2</v>
      </c>
      <c r="H29" s="38">
        <v>3</v>
      </c>
      <c r="I29" s="39" t="s">
        <v>35</v>
      </c>
      <c r="J29" s="40" t="s">
        <v>36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37</v>
      </c>
      <c r="H30" s="37">
        <v>1</v>
      </c>
      <c r="I30" s="48">
        <f>SUM(I31+I42+I61+I82+I89+I109+I131+I150+I160)</f>
        <v>400</v>
      </c>
      <c r="J30" s="48">
        <f>SUM(J31+J42+J61+J82+J89+J109+J131+J150+J160)</f>
        <v>400</v>
      </c>
      <c r="K30" s="49">
        <f>SUM(K31+K42+K61+K82+K89+K109+K131+K150+K160)</f>
        <v>400</v>
      </c>
      <c r="L30" s="48">
        <f>SUM(L31+L42+L61+L82+L89+L109+L131+L150+L160)</f>
        <v>400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38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hidden="1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37">
        <v>6</v>
      </c>
      <c r="I35" s="67"/>
      <c r="J35" s="68"/>
      <c r="K35" s="68"/>
      <c r="L35" s="68"/>
      <c r="M35" s="63"/>
      <c r="N35" s="63"/>
    </row>
    <row r="36" spans="1:15" ht="12.75" hidden="1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37">
        <v>12</v>
      </c>
      <c r="I41" s="69"/>
      <c r="J41" s="68"/>
      <c r="K41" s="68"/>
      <c r="L41" s="68"/>
      <c r="M41" s="63"/>
      <c r="N41" s="63"/>
    </row>
    <row r="42" spans="1:15" ht="16.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43</v>
      </c>
      <c r="H42" s="37">
        <v>13</v>
      </c>
      <c r="I42" s="72">
        <f t="shared" ref="I42:L44" si="2">I43</f>
        <v>400</v>
      </c>
      <c r="J42" s="73">
        <f t="shared" si="2"/>
        <v>400</v>
      </c>
      <c r="K42" s="72">
        <f t="shared" si="2"/>
        <v>400</v>
      </c>
      <c r="L42" s="72">
        <f t="shared" si="2"/>
        <v>400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43</v>
      </c>
      <c r="H43" s="37">
        <v>14</v>
      </c>
      <c r="I43" s="48">
        <f t="shared" si="2"/>
        <v>400</v>
      </c>
      <c r="J43" s="49">
        <f t="shared" si="2"/>
        <v>400</v>
      </c>
      <c r="K43" s="48">
        <f t="shared" si="2"/>
        <v>400</v>
      </c>
      <c r="L43" s="49">
        <f t="shared" si="2"/>
        <v>400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43</v>
      </c>
      <c r="H44" s="37">
        <v>15</v>
      </c>
      <c r="I44" s="48">
        <f t="shared" si="2"/>
        <v>400</v>
      </c>
      <c r="J44" s="49">
        <f t="shared" si="2"/>
        <v>400</v>
      </c>
      <c r="K44" s="57">
        <f t="shared" si="2"/>
        <v>400</v>
      </c>
      <c r="L44" s="57">
        <f t="shared" si="2"/>
        <v>400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43</v>
      </c>
      <c r="H45" s="37">
        <v>16</v>
      </c>
      <c r="I45" s="79">
        <f>SUM(I46:I60)</f>
        <v>400</v>
      </c>
      <c r="J45" s="79">
        <f>SUM(J46:J60)</f>
        <v>400</v>
      </c>
      <c r="K45" s="80">
        <f>SUM(K46:K60)</f>
        <v>400</v>
      </c>
      <c r="L45" s="80">
        <f>SUM(L46:L60)</f>
        <v>400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44</v>
      </c>
      <c r="H46" s="37">
        <v>17</v>
      </c>
      <c r="I46" s="68">
        <v>400</v>
      </c>
      <c r="J46" s="68">
        <v>400</v>
      </c>
      <c r="K46" s="68">
        <v>400</v>
      </c>
      <c r="L46" s="68">
        <v>400</v>
      </c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37">
        <v>20</v>
      </c>
      <c r="I49" s="68"/>
      <c r="J49" s="68"/>
      <c r="K49" s="68"/>
      <c r="L49" s="68"/>
      <c r="M49" s="63"/>
      <c r="N49" s="63"/>
    </row>
    <row r="50" spans="1:15" ht="26.2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48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50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51</v>
      </c>
      <c r="H53" s="37">
        <v>24</v>
      </c>
      <c r="I53" s="69"/>
      <c r="J53" s="69"/>
      <c r="K53" s="69"/>
      <c r="L53" s="69"/>
      <c r="M53" s="63"/>
      <c r="N53" s="63"/>
    </row>
    <row r="54" spans="1:15" ht="22.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37">
        <v>25</v>
      </c>
      <c r="I54" s="69"/>
      <c r="J54" s="68"/>
      <c r="K54" s="68"/>
      <c r="L54" s="68"/>
      <c r="M54" s="63"/>
      <c r="N54" s="63"/>
    </row>
    <row r="55" spans="1:15" ht="0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37">
        <v>26</v>
      </c>
      <c r="I55" s="69"/>
      <c r="J55" s="68"/>
      <c r="K55" s="68"/>
      <c r="L55" s="68"/>
      <c r="M55" s="63"/>
      <c r="N55" s="63"/>
    </row>
    <row r="56" spans="1:15" ht="0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37">
        <v>30</v>
      </c>
      <c r="I59" s="69"/>
      <c r="J59" s="68"/>
      <c r="K59" s="68"/>
      <c r="L59" s="68"/>
      <c r="M59" s="63"/>
      <c r="N59" s="63"/>
    </row>
    <row r="60" spans="1:15" ht="11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58</v>
      </c>
      <c r="H60" s="37">
        <v>31</v>
      </c>
      <c r="I60" s="69"/>
      <c r="J60" s="68"/>
      <c r="K60" s="68"/>
      <c r="L60" s="68"/>
      <c r="M60" s="63"/>
      <c r="N60" s="63"/>
    </row>
    <row r="61" spans="1:15" ht="1.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59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60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61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61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62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63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64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65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65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62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63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64</v>
      </c>
      <c r="H72" s="37">
        <v>43</v>
      </c>
      <c r="I72" s="69"/>
      <c r="J72" s="69"/>
      <c r="K72" s="69"/>
      <c r="L72" s="69"/>
      <c r="M72" s="63"/>
      <c r="N72" s="63"/>
    </row>
    <row r="73" spans="1:14" ht="11.2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66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67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68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69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70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71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71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71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71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72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73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73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73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74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75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76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77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78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78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78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79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80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81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81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81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82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83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84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85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85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8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85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86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87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87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87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88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89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90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90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90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91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92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93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93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93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93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94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94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94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94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95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95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95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95</v>
      </c>
      <c r="H126" s="37">
        <v>97</v>
      </c>
      <c r="I126" s="69"/>
      <c r="J126" s="69"/>
      <c r="K126" s="69"/>
      <c r="L126" s="69"/>
    </row>
    <row r="127" spans="1:12" ht="18.75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96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97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96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98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99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100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100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100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101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102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103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104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104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105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106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107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107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107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108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108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108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109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110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111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111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112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112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113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114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115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116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116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116</v>
      </c>
      <c r="H159" s="37">
        <v>130</v>
      </c>
      <c r="I159" s="134"/>
      <c r="J159" s="69"/>
      <c r="K159" s="69"/>
      <c r="L159" s="69"/>
    </row>
    <row r="160" spans="1:12" ht="8.2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117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118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119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119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119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120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121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122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123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124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125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126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3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127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128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129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130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131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132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7.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133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134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135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135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136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136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137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138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139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140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140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141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142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143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144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145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145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147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149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149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150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3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150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150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154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155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156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156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156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157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157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162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157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163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163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164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164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165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165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6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166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167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168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169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170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171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172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173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174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175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176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177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178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179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180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182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182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185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3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185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188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188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189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190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193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194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197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197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199</v>
      </c>
      <c r="H276" s="37">
        <v>247</v>
      </c>
      <c r="I276" s="69"/>
      <c r="J276" s="69"/>
      <c r="K276" s="69"/>
      <c r="L276" s="69"/>
    </row>
    <row r="277" spans="1:12" ht="6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200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203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205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206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189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189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190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207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208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194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.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210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210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212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213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213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216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219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219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189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221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37">
        <v>298</v>
      </c>
      <c r="I327" s="69"/>
      <c r="J327" s="69"/>
      <c r="K327" s="69"/>
      <c r="L327" s="69"/>
    </row>
    <row r="328" spans="1:12" ht="10.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224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171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171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195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174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175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176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177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196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210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210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211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212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213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213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214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215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216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216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219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219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189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189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221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221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226</v>
      </c>
      <c r="H360" s="37">
        <v>331</v>
      </c>
      <c r="I360" s="117">
        <f>SUM(I30+I176)</f>
        <v>400</v>
      </c>
      <c r="J360" s="117">
        <f>SUM(J30+J176)</f>
        <v>400</v>
      </c>
      <c r="K360" s="117">
        <f>SUM(K30+K176)</f>
        <v>400</v>
      </c>
      <c r="L360" s="117">
        <f>SUM(L30+L176)</f>
        <v>400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227</v>
      </c>
      <c r="H362" s="16"/>
      <c r="I362" s="157"/>
      <c r="J362" s="155"/>
      <c r="K362" s="203" t="s">
        <v>228</v>
      </c>
      <c r="L362" s="203"/>
    </row>
    <row r="363" spans="1:12" ht="18.75" customHeight="1" x14ac:dyDescent="0.25">
      <c r="A363" s="158"/>
      <c r="B363" s="158"/>
      <c r="C363" s="158"/>
      <c r="D363" s="159" t="s">
        <v>229</v>
      </c>
      <c r="E363" s="1"/>
      <c r="F363" s="24"/>
      <c r="G363" s="1"/>
      <c r="H363" s="160"/>
      <c r="I363" s="161" t="s">
        <v>230</v>
      </c>
      <c r="K363" s="185" t="s">
        <v>231</v>
      </c>
      <c r="L363" s="185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232</v>
      </c>
      <c r="I365" s="162"/>
      <c r="K365" s="202" t="s">
        <v>233</v>
      </c>
      <c r="L365" s="202"/>
    </row>
    <row r="366" spans="1:12" ht="26.25" customHeight="1" x14ac:dyDescent="0.25">
      <c r="D366" s="186" t="s">
        <v>234</v>
      </c>
      <c r="E366" s="187"/>
      <c r="F366" s="187"/>
      <c r="G366" s="187"/>
      <c r="H366" s="163"/>
      <c r="I366" s="164" t="s">
        <v>230</v>
      </c>
      <c r="K366" s="185" t="s">
        <v>231</v>
      </c>
      <c r="L366" s="18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2020-10-13T10:57:16Z</cp:lastPrinted>
  <dcterms:modified xsi:type="dcterms:W3CDTF">2020-10-13T10:57:34Z</dcterms:modified>
</cp:coreProperties>
</file>