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K328" i="1" s="1"/>
  <c r="K295" i="1" s="1"/>
  <c r="K176" i="1" s="1"/>
  <c r="J342" i="1"/>
  <c r="L339" i="1"/>
  <c r="K339" i="1"/>
  <c r="J339" i="1"/>
  <c r="I339" i="1"/>
  <c r="I338" i="1" s="1"/>
  <c r="L338" i="1"/>
  <c r="K338" i="1"/>
  <c r="J338" i="1"/>
  <c r="J328" i="1" s="1"/>
  <c r="J295" i="1" s="1"/>
  <c r="J176" i="1" s="1"/>
  <c r="L335" i="1"/>
  <c r="K335" i="1"/>
  <c r="J335" i="1"/>
  <c r="I335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8" i="1"/>
  <c r="L295" i="1" s="1"/>
  <c r="L176" i="1" s="1"/>
  <c r="L325" i="1"/>
  <c r="K325" i="1"/>
  <c r="J325" i="1"/>
  <c r="I325" i="1"/>
  <c r="I324" i="1" s="1"/>
  <c r="L324" i="1"/>
  <c r="K324" i="1"/>
  <c r="J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I310" i="1" s="1"/>
  <c r="L310" i="1"/>
  <c r="K310" i="1"/>
  <c r="J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I297" i="1" s="1"/>
  <c r="L297" i="1"/>
  <c r="K297" i="1"/>
  <c r="J297" i="1"/>
  <c r="L296" i="1"/>
  <c r="K296" i="1"/>
  <c r="J296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I277" i="1" s="1"/>
  <c r="L277" i="1"/>
  <c r="K277" i="1"/>
  <c r="J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3" i="1"/>
  <c r="K263" i="1"/>
  <c r="J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L230" i="1"/>
  <c r="K230" i="1"/>
  <c r="J230" i="1"/>
  <c r="L226" i="1"/>
  <c r="K226" i="1"/>
  <c r="J226" i="1"/>
  <c r="I226" i="1"/>
  <c r="L225" i="1"/>
  <c r="K225" i="1"/>
  <c r="J225" i="1"/>
  <c r="I225" i="1"/>
  <c r="I224" i="1" s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I193" i="1" s="1"/>
  <c r="L193" i="1"/>
  <c r="K193" i="1"/>
  <c r="J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J177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K165" i="1" s="1"/>
  <c r="J166" i="1"/>
  <c r="L165" i="1"/>
  <c r="J165" i="1"/>
  <c r="L163" i="1"/>
  <c r="K163" i="1"/>
  <c r="J163" i="1"/>
  <c r="I163" i="1"/>
  <c r="I162" i="1" s="1"/>
  <c r="I161" i="1" s="1"/>
  <c r="L162" i="1"/>
  <c r="K162" i="1"/>
  <c r="K161" i="1" s="1"/>
  <c r="J162" i="1"/>
  <c r="L161" i="1"/>
  <c r="L160" i="1" s="1"/>
  <c r="J161" i="1"/>
  <c r="J160" i="1" s="1"/>
  <c r="L158" i="1"/>
  <c r="K158" i="1"/>
  <c r="J158" i="1"/>
  <c r="I158" i="1"/>
  <c r="I157" i="1" s="1"/>
  <c r="L157" i="1"/>
  <c r="K157" i="1"/>
  <c r="K151" i="1" s="1"/>
  <c r="K150" i="1" s="1"/>
  <c r="J157" i="1"/>
  <c r="J151" i="1" s="1"/>
  <c r="J150" i="1" s="1"/>
  <c r="L153" i="1"/>
  <c r="K153" i="1"/>
  <c r="J153" i="1"/>
  <c r="I153" i="1"/>
  <c r="L152" i="1"/>
  <c r="K152" i="1"/>
  <c r="J152" i="1"/>
  <c r="I152" i="1"/>
  <c r="L151" i="1"/>
  <c r="L150" i="1" s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I138" i="1" s="1"/>
  <c r="I137" i="1" s="1"/>
  <c r="L138" i="1"/>
  <c r="K138" i="1"/>
  <c r="J138" i="1"/>
  <c r="L137" i="1"/>
  <c r="K137" i="1"/>
  <c r="J137" i="1"/>
  <c r="L134" i="1"/>
  <c r="K134" i="1"/>
  <c r="J134" i="1"/>
  <c r="I134" i="1"/>
  <c r="I133" i="1" s="1"/>
  <c r="I132" i="1" s="1"/>
  <c r="L133" i="1"/>
  <c r="K133" i="1"/>
  <c r="J133" i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L124" i="1"/>
  <c r="K124" i="1"/>
  <c r="J124" i="1"/>
  <c r="I124" i="1"/>
  <c r="I123" i="1" s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L111" i="1"/>
  <c r="K111" i="1"/>
  <c r="J111" i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I91" i="1" s="1"/>
  <c r="I90" i="1" s="1"/>
  <c r="L91" i="1"/>
  <c r="K91" i="1"/>
  <c r="J91" i="1"/>
  <c r="L90" i="1"/>
  <c r="K90" i="1"/>
  <c r="J90" i="1"/>
  <c r="L89" i="1"/>
  <c r="K89" i="1"/>
  <c r="J89" i="1"/>
  <c r="L85" i="1"/>
  <c r="K85" i="1"/>
  <c r="J85" i="1"/>
  <c r="I85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80" i="1"/>
  <c r="K80" i="1"/>
  <c r="J80" i="1"/>
  <c r="I80" i="1"/>
  <c r="I79" i="1" s="1"/>
  <c r="I78" i="1" s="1"/>
  <c r="L79" i="1"/>
  <c r="K79" i="1"/>
  <c r="J79" i="1"/>
  <c r="L78" i="1"/>
  <c r="K78" i="1"/>
  <c r="J78" i="1"/>
  <c r="L74" i="1"/>
  <c r="K74" i="1"/>
  <c r="J74" i="1"/>
  <c r="I74" i="1"/>
  <c r="I73" i="1" s="1"/>
  <c r="L73" i="1"/>
  <c r="K73" i="1"/>
  <c r="J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I62" i="1" s="1"/>
  <c r="I61" i="1" s="1"/>
  <c r="L63" i="1"/>
  <c r="K63" i="1"/>
  <c r="J63" i="1"/>
  <c r="L62" i="1"/>
  <c r="K62" i="1"/>
  <c r="J62" i="1"/>
  <c r="L61" i="1"/>
  <c r="K61" i="1"/>
  <c r="J61" i="1"/>
  <c r="L45" i="1"/>
  <c r="K45" i="1"/>
  <c r="K44" i="1" s="1"/>
  <c r="K43" i="1" s="1"/>
  <c r="K42" i="1" s="1"/>
  <c r="J45" i="1"/>
  <c r="I45" i="1"/>
  <c r="L44" i="1"/>
  <c r="J44" i="1"/>
  <c r="I44" i="1"/>
  <c r="I43" i="1" s="1"/>
  <c r="I42" i="1" s="1"/>
  <c r="L43" i="1"/>
  <c r="J43" i="1"/>
  <c r="L42" i="1"/>
  <c r="J42" i="1"/>
  <c r="L40" i="1"/>
  <c r="K40" i="1"/>
  <c r="J40" i="1"/>
  <c r="I40" i="1"/>
  <c r="L39" i="1"/>
  <c r="K39" i="1"/>
  <c r="J39" i="1"/>
  <c r="J38" i="1" s="1"/>
  <c r="J31" i="1" s="1"/>
  <c r="I39" i="1"/>
  <c r="L38" i="1"/>
  <c r="K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I31" i="1" s="1"/>
  <c r="L32" i="1"/>
  <c r="K32" i="1"/>
  <c r="J32" i="1"/>
  <c r="L31" i="1"/>
  <c r="K31" i="1"/>
  <c r="K160" i="1" l="1"/>
  <c r="K30" i="1" s="1"/>
  <c r="K360" i="1" s="1"/>
  <c r="L30" i="1"/>
  <c r="J30" i="1"/>
  <c r="J360" i="1" s="1"/>
  <c r="I151" i="1"/>
  <c r="I150" i="1" s="1"/>
  <c r="I328" i="1"/>
  <c r="L360" i="1"/>
  <c r="I165" i="1"/>
  <c r="I208" i="1"/>
  <c r="I296" i="1"/>
  <c r="I295" i="1" s="1"/>
  <c r="I160" i="1"/>
  <c r="I109" i="1"/>
  <c r="I178" i="1"/>
  <c r="I177" i="1" s="1"/>
  <c r="I263" i="1"/>
  <c r="I89" i="1"/>
  <c r="I30" i="1" s="1"/>
  <c r="I131" i="1"/>
  <c r="I231" i="1"/>
  <c r="I230" i="1" l="1"/>
  <c r="I176" i="1" s="1"/>
  <c r="I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<sst xmlns="http://schemas.openxmlformats.org/spreadsheetml/2006/main" count="385" uniqueCount="241">
  <si>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</si>
  <si>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</si>
  <si>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</si>
  <si>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</si>
  <si>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</si>
  <si>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</si>
  <si>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</si>
  <si>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</si>
  <si>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</si>
  <si>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</si>
  <si>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</si>
  <si>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</si>
  <si>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</si>
  <si>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</si>
  <si>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</si>
  <si>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</si>
  <si>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</si>
  <si>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</si>
  <si>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</si>
  <si>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</si>
  <si>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</si>
  <si>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</si>
  <si>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</si>
  <si>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</si>
  <si>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</si>
  <si>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</si>
  <si>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</si>
  <si>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</si>
  <si>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</si>
  <si>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</si>
  <si>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</si>
  <si>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</si>
  <si>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</si>
  <si>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</si>
  <si>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</si>
  <si>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</si>
  <si>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</si>
  <si>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</si>
  <si>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</si>
  <si>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</si>
  <si>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</si>
  <si>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</si>
  <si>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</si>
  <si>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</si>
  <si>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</si>
  <si>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</si>
  <si>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</si>
  <si>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</si>
  <si>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</si>
  <si>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</si>
  <si>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</si>
  <si>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</si>
  <si>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</si>
  <si>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</si>
  <si>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</si>
  <si>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</si>
  <si>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</si>
  <si>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</si>
  <si>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</si>
  <si>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</si>
  <si>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</si>
  <si>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</si>
  <si>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</si>
  <si>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</si>
  <si>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</si>
  <si>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</si>
  <si>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</si>
  <si>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</si>
  <si>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</si>
  <si>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</si>
  <si>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</si>
  <si>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</si>
  <si>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</si>
  <si>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</si>
  <si>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</si>
  <si>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</si>
  <si>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</si>
  <si>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</si>
  <si>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</si>
  <si>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</si>
  <si>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</si>
  <si>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</si>
  <si>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</si>
  <si>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</si>
  <si>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</si>
  <si>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</si>
  <si>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</si>
  <si>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</si>
  <si>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</si>
  <si>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</si>
  <si>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</si>
  <si>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</si>
  <si>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</si>
  <si>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</si>
  <si>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</si>
  <si>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</si>
  <si>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</si>
  <si>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</si>
  <si>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</si>
  <si>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</si>
  <si>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</si>
  <si>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</si>
  <si>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</si>
  <si>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</si>
  <si>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</si>
  <si>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</si>
  <si>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</si>
  <si>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</si>
  <si>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</si>
  <si>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</si>
  <si>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</si>
  <si>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</si>
  <si>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</si>
  <si>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</si>
  <si>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</si>
  <si>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</si>
  <si>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</si>
  <si>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</si>
  <si>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</si>
  <si>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</si>
  <si>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</si>
  <si>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</si>
  <si>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</si>
  <si>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</si>
  <si>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</si>
  <si>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</si>
  <si>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</si>
  <si>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</si>
  <si>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</si>
  <si>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</si>
  <si>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</si>
  <si>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</si>
  <si>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</si>
  <si>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</si>
  <si>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</si>
  <si>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</si>
  <si>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</si>
  <si>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</si>
  <si>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</si>
  <si>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</si>
  <si>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</si>
  <si>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</si>
  <si>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</si>
  <si>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</si>
  <si>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</si>
  <si>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</si>
  <si>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</si>
  <si>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</si>
  <si>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</si>
  <si>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</si>
  <si>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</si>
  <si>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</si>
  <si>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</si>
  <si>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</si>
  <si>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</si>
  <si>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</si>
  <si>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</si>
  <si>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</si>
  <si>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</si>
  <si>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</si>
  <si>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</si>
  <si>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</si>
  <si>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</si>
  <si>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</si>
  <si>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</si>
  <si>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</si>
  <si>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</si>
  <si>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</si>
  <si>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</si>
  <si>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</si>
  <si>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</si>
  <si>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</si>
  <si>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</si>
  <si>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</si>
  <si>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</si>
  <si>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</si>
  <si>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</si>
  <si>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</si>
  <si>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</si>
  <si>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</si>
  <si>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</si>
  <si>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</si>
  <si>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</si>
  <si>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</si>
  <si>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</si>
  <si>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</si>
  <si>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</si>
  <si>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</si>
  <si>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</si>
  <si>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</si>
  <si>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</si>
  <si>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</si>
  <si>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</si>
  <si>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</si>
  <si>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</si>
  <si>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</si>
  <si>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</si>
  <si>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</si>
  <si>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</si>
  <si>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</si>
  <si>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</si>
  <si>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</si>
  <si>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</si>
  <si>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</si>
  <si>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</si>
  <si>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</si>
  <si>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</si>
  <si>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</si>
  <si>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</si>
  <si>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</si>
  <si>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</si>
  <si>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</si>
  <si>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</si>
  <si>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</si>
  <si>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</si>
  <si>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</si>
  <si>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</si>
  <si>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</si>
  <si>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</si>
  <si>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</si>
  <si>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</si>
  <si>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</si>
  <si>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</si>
  <si>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</si>
  <si>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</si>
  <si>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</si>
  <si>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</si>
  <si>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</si>
  <si>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</si>
  <si>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</si>
  <si>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</si>
  <si>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</si>
  <si>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</si>
  <si>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</si>
  <si>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Švietimo paslaugų užtikrinimas ir gerinimas</t>
  </si>
  <si>
    <t>O</t>
  </si>
  <si>
    <t>O9</t>
  </si>
  <si>
    <t>O2</t>
  </si>
  <si>
    <t>O1</t>
  </si>
  <si>
    <t>Kristina Juodpalienė</t>
  </si>
  <si>
    <t>Sekretorė, 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</si>
</sst>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8" colorId="9" workbookViewId="0">
      <selection activeCell="J371" sqref="J371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3" t="s">
        <v>234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4" t="s">
        <v>235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5" t="s">
        <v>236</v>
      </c>
      <c r="J25" s="206" t="s">
        <v>237</v>
      </c>
      <c r="K25" s="207" t="s">
        <v>237</v>
      </c>
      <c r="L25" s="207" t="s">
        <v>238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13900</v>
      </c>
      <c r="J30" s="48">
        <f>SUM(J31+J42+J61+J82+J89+J109+J131+J150+J160)</f>
        <v>9100</v>
      </c>
      <c r="K30" s="49">
        <f>SUM(K31+K42+K61+K82+K89+K109+K131+K150+K160)</f>
        <v>2215.56</v>
      </c>
      <c r="L30" s="48">
        <f>SUM(L31+L42+L61+L82+L89+L109+L131+L150+L160)</f>
        <v>2215.56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0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13900</v>
      </c>
      <c r="J42" s="73">
        <f t="shared" si="2"/>
        <v>9100</v>
      </c>
      <c r="K42" s="72">
        <f t="shared" si="2"/>
        <v>2215.56</v>
      </c>
      <c r="L42" s="72">
        <f t="shared" si="2"/>
        <v>2215.56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13900</v>
      </c>
      <c r="J43" s="49">
        <f t="shared" si="2"/>
        <v>9100</v>
      </c>
      <c r="K43" s="48">
        <f t="shared" si="2"/>
        <v>2215.56</v>
      </c>
      <c r="L43" s="49">
        <f t="shared" si="2"/>
        <v>2215.56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13900</v>
      </c>
      <c r="J44" s="49">
        <f t="shared" si="2"/>
        <v>9100</v>
      </c>
      <c r="K44" s="57">
        <f t="shared" si="2"/>
        <v>2215.56</v>
      </c>
      <c r="L44" s="57">
        <f t="shared" si="2"/>
        <v>2215.56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13900</v>
      </c>
      <c r="J45" s="79">
        <f>SUM(J46:J60)</f>
        <v>9100</v>
      </c>
      <c r="K45" s="80">
        <f>SUM(K46:K60)</f>
        <v>2215.56</v>
      </c>
      <c r="L45" s="80">
        <f>SUM(L46:L60)</f>
        <v>2215.56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10800</v>
      </c>
      <c r="J46" s="68">
        <v>7000</v>
      </c>
      <c r="K46" s="68">
        <v>2015.9</v>
      </c>
      <c r="L46" s="68">
        <v>2015.9</v>
      </c>
      <c r="M46" s="63"/>
      <c r="N46" s="63"/>
    </row>
    <row r="47" spans="1:15" ht="24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2.7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3100</v>
      </c>
      <c r="J60" s="68">
        <v>2100</v>
      </c>
      <c r="K60" s="68">
        <v>199.66</v>
      </c>
      <c r="L60" s="68">
        <v>199.66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9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1.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5.25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2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4.5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0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4.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7.5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7.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12.7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29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13900</v>
      </c>
      <c r="J360" s="117">
        <f>SUM(J30+J176)</f>
        <v>9100</v>
      </c>
      <c r="K360" s="117">
        <f>SUM(K30+K176)</f>
        <v>2215.56</v>
      </c>
      <c r="L360" s="117">
        <f>SUM(L30+L176)</f>
        <v>2215.56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9" t="s">
        <v>240</v>
      </c>
      <c r="H362" s="16"/>
      <c r="I362" s="156"/>
      <c r="J362" s="155"/>
      <c r="K362" s="208" t="s">
        <v>239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2020-07-14T12:24:07Z</cp:lastPrinted>
  <dcterms:modified xsi:type="dcterms:W3CDTF">2020-07-14T12:24:29Z</dcterms:modified>
</cp:coreProperties>
</file>