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L328" i="1" s="1"/>
  <c r="L295" i="1" s="1"/>
  <c r="K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K328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L318" i="1"/>
  <c r="K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L297" i="1"/>
  <c r="K297" i="1"/>
  <c r="J297" i="1"/>
  <c r="L296" i="1"/>
  <c r="K296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L273" i="1"/>
  <c r="K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I264" i="1" s="1"/>
  <c r="L264" i="1"/>
  <c r="K264" i="1"/>
  <c r="L263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L253" i="1"/>
  <c r="K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J245" i="1" s="1"/>
  <c r="I246" i="1"/>
  <c r="L245" i="1"/>
  <c r="K245" i="1"/>
  <c r="I245" i="1"/>
  <c r="L242" i="1"/>
  <c r="K242" i="1"/>
  <c r="J242" i="1"/>
  <c r="J241" i="1" s="1"/>
  <c r="I242" i="1"/>
  <c r="L241" i="1"/>
  <c r="K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L232" i="1"/>
  <c r="K232" i="1"/>
  <c r="I232" i="1"/>
  <c r="I231" i="1" s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L212" i="1"/>
  <c r="K212" i="1"/>
  <c r="I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L202" i="1"/>
  <c r="K202" i="1"/>
  <c r="I202" i="1"/>
  <c r="L201" i="1"/>
  <c r="K201" i="1"/>
  <c r="I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I178" i="1" s="1"/>
  <c r="I177" i="1" s="1"/>
  <c r="L179" i="1"/>
  <c r="K179" i="1"/>
  <c r="L178" i="1"/>
  <c r="K178" i="1"/>
  <c r="L177" i="1"/>
  <c r="K177" i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J165" i="1" s="1"/>
  <c r="I167" i="1"/>
  <c r="I166" i="1" s="1"/>
  <c r="L166" i="1"/>
  <c r="K166" i="1"/>
  <c r="L165" i="1"/>
  <c r="K165" i="1"/>
  <c r="L163" i="1"/>
  <c r="K163" i="1"/>
  <c r="J163" i="1"/>
  <c r="J162" i="1" s="1"/>
  <c r="J161" i="1" s="1"/>
  <c r="J160" i="1" s="1"/>
  <c r="I163" i="1"/>
  <c r="I162" i="1" s="1"/>
  <c r="I161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K138" i="1"/>
  <c r="L137" i="1"/>
  <c r="K137" i="1"/>
  <c r="L134" i="1"/>
  <c r="K134" i="1"/>
  <c r="J134" i="1"/>
  <c r="I134" i="1"/>
  <c r="I133" i="1" s="1"/>
  <c r="I132" i="1" s="1"/>
  <c r="L133" i="1"/>
  <c r="K133" i="1"/>
  <c r="J133" i="1"/>
  <c r="J132" i="1" s="1"/>
  <c r="J131" i="1" s="1"/>
  <c r="L132" i="1"/>
  <c r="K132" i="1"/>
  <c r="L131" i="1"/>
  <c r="K131" i="1"/>
  <c r="L129" i="1"/>
  <c r="L128" i="1" s="1"/>
  <c r="L127" i="1" s="1"/>
  <c r="L109" i="1" s="1"/>
  <c r="K129" i="1"/>
  <c r="J129" i="1"/>
  <c r="J128" i="1" s="1"/>
  <c r="J127" i="1" s="1"/>
  <c r="I129" i="1"/>
  <c r="I128" i="1" s="1"/>
  <c r="I127" i="1" s="1"/>
  <c r="K128" i="1"/>
  <c r="K127" i="1" s="1"/>
  <c r="K109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I111" i="1" s="1"/>
  <c r="I110" i="1" s="1"/>
  <c r="I109" i="1" s="1"/>
  <c r="L111" i="1"/>
  <c r="K111" i="1"/>
  <c r="L110" i="1"/>
  <c r="K110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L101" i="1"/>
  <c r="K101" i="1"/>
  <c r="I101" i="1"/>
  <c r="L100" i="1"/>
  <c r="K100" i="1"/>
  <c r="I100" i="1"/>
  <c r="L97" i="1"/>
  <c r="K97" i="1"/>
  <c r="J97" i="1"/>
  <c r="I97" i="1"/>
  <c r="I96" i="1" s="1"/>
  <c r="I95" i="1" s="1"/>
  <c r="L96" i="1"/>
  <c r="L95" i="1" s="1"/>
  <c r="L89" i="1" s="1"/>
  <c r="K96" i="1"/>
  <c r="J96" i="1"/>
  <c r="J95" i="1" s="1"/>
  <c r="K95" i="1"/>
  <c r="K89" i="1" s="1"/>
  <c r="L92" i="1"/>
  <c r="K92" i="1"/>
  <c r="J92" i="1"/>
  <c r="J91" i="1" s="1"/>
  <c r="J90" i="1" s="1"/>
  <c r="I92" i="1"/>
  <c r="I91" i="1" s="1"/>
  <c r="I90" i="1" s="1"/>
  <c r="I89" i="1" s="1"/>
  <c r="L91" i="1"/>
  <c r="K91" i="1"/>
  <c r="L90" i="1"/>
  <c r="K90" i="1"/>
  <c r="L85" i="1"/>
  <c r="K85" i="1"/>
  <c r="J85" i="1"/>
  <c r="J84" i="1" s="1"/>
  <c r="J83" i="1" s="1"/>
  <c r="J82" i="1" s="1"/>
  <c r="I85" i="1"/>
  <c r="L84" i="1"/>
  <c r="K84" i="1"/>
  <c r="I84" i="1"/>
  <c r="L83" i="1"/>
  <c r="K83" i="1"/>
  <c r="I83" i="1"/>
  <c r="L82" i="1"/>
  <c r="K82" i="1"/>
  <c r="I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J62" i="1" s="1"/>
  <c r="J61" i="1" s="1"/>
  <c r="I63" i="1"/>
  <c r="L62" i="1"/>
  <c r="K62" i="1"/>
  <c r="I62" i="1"/>
  <c r="I61" i="1" s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I40" i="1"/>
  <c r="L39" i="1"/>
  <c r="K39" i="1"/>
  <c r="J39" i="1"/>
  <c r="J38" i="1" s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I33" i="1"/>
  <c r="L32" i="1"/>
  <c r="J32" i="1"/>
  <c r="I32" i="1"/>
  <c r="L31" i="1"/>
  <c r="I31" i="1" l="1"/>
  <c r="J31" i="1"/>
  <c r="L30" i="1"/>
  <c r="L360" i="1" s="1"/>
  <c r="K30" i="1"/>
  <c r="K360" i="1" s="1"/>
  <c r="K176" i="1"/>
  <c r="L176" i="1"/>
  <c r="I328" i="1"/>
  <c r="J178" i="1"/>
  <c r="J177" i="1" s="1"/>
  <c r="I230" i="1"/>
  <c r="I176" i="1" s="1"/>
  <c r="J231" i="1"/>
  <c r="J230" i="1" s="1"/>
  <c r="I263" i="1"/>
  <c r="I296" i="1"/>
  <c r="I295" i="1" s="1"/>
  <c r="J328" i="1"/>
  <c r="J89" i="1"/>
  <c r="J30" i="1" s="1"/>
  <c r="I131" i="1"/>
  <c r="I151" i="1"/>
  <c r="I150" i="1" s="1"/>
  <c r="I165" i="1"/>
  <c r="I160" i="1" s="1"/>
  <c r="J263" i="1"/>
  <c r="J296" i="1"/>
  <c r="I30" i="1" l="1"/>
  <c r="I360" i="1" s="1"/>
  <c r="J295" i="1"/>
  <c r="J176" i="1" s="1"/>
  <c r="J360" i="1" s="1"/>
</calcChain>
</file>

<file path=xl/sharedStrings.xml><?xml version="1.0" encoding="utf-8"?>
<sst xmlns="http://schemas.openxmlformats.org/spreadsheetml/2006/main" count="385" uniqueCount="242">
  <si>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</si>
  <si>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</si>
  <si>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</si>
  <si>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</si>
  <si>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</si>
  <si>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</si>
  <si>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</si>
  <si>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</si>
  <si>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</si>
  <si>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</si>
  <si>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</si>
  <si>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</si>
  <si>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</si>
  <si>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</si>
  <si>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</si>
  <si>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</si>
  <si>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</si>
  <si>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</si>
  <si>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</si>
  <si>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</si>
  <si>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</si>
  <si>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</si>
  <si>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</si>
  <si>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</si>
  <si>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</si>
  <si>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</si>
  <si>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</si>
  <si>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</si>
  <si>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</si>
  <si>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</si>
  <si>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</si>
  <si>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</si>
  <si>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</si>
  <si>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</si>
  <si>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</si>
  <si>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</si>
  <si>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</si>
  <si>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</si>
  <si>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</si>
  <si>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</si>
  <si>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</si>
  <si>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</si>
  <si>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</si>
  <si>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</si>
  <si>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</si>
  <si>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</si>
  <si>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</si>
  <si>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</si>
  <si>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</si>
  <si>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</si>
  <si>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</si>
  <si>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</si>
  <si>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</si>
  <si>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</si>
  <si>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</si>
  <si>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</si>
  <si>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</si>
  <si>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</si>
  <si>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</si>
  <si>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</si>
  <si>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</si>
  <si>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</si>
  <si>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</si>
  <si>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</si>
  <si>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</si>
  <si>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</si>
  <si>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</si>
  <si>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</si>
  <si>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</si>
  <si>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</si>
  <si>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</si>
  <si>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</si>
  <si>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</si>
  <si>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</si>
  <si>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</si>
  <si>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</si>
  <si>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</si>
  <si>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</si>
  <si>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</si>
  <si>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</si>
  <si>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</si>
  <si>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</si>
  <si>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</si>
  <si>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</si>
  <si>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</si>
  <si>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</si>
  <si>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</si>
  <si>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</si>
  <si>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</si>
  <si>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</si>
  <si>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</si>
  <si>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</si>
  <si>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</si>
  <si>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</si>
  <si>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</si>
  <si>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</si>
  <si>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</si>
  <si>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</si>
  <si>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</si>
  <si>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</si>
  <si>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</si>
  <si>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</si>
  <si>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</si>
  <si>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</si>
  <si>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</si>
  <si>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</si>
  <si>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</si>
  <si>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</si>
  <si>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</si>
  <si>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</si>
  <si>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</si>
  <si>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</si>
  <si>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</si>
  <si>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</si>
  <si>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</si>
  <si>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</si>
  <si>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</si>
  <si>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</si>
  <si>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</si>
  <si>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</si>
  <si>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</si>
  <si>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</si>
  <si>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</si>
  <si>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</si>
  <si>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</si>
  <si>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</si>
  <si>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</si>
  <si>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</si>
  <si>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</si>
  <si>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</si>
  <si>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</si>
  <si>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</si>
  <si>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</si>
  <si>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</si>
  <si>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</si>
  <si>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</si>
  <si>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</si>
  <si>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</si>
  <si>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</si>
  <si>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</si>
  <si>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</si>
  <si>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</si>
  <si>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</si>
  <si>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</si>
  <si>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</si>
  <si>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</si>
  <si>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</si>
  <si>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</si>
  <si>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</si>
  <si>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</si>
  <si>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</si>
  <si>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</si>
  <si>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</si>
  <si>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</si>
  <si>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</si>
  <si>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</si>
  <si>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</si>
  <si>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</si>
  <si>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</si>
  <si>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</si>
  <si>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</si>
  <si>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</si>
  <si>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</si>
  <si>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</si>
  <si>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</si>
  <si>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</si>
  <si>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</si>
  <si>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</si>
  <si>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</si>
  <si>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</si>
  <si>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</si>
  <si>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</si>
  <si>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</si>
  <si>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</si>
  <si>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</si>
  <si>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</si>
  <si>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</si>
  <si>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</si>
  <si>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</si>
  <si>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</si>
  <si>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</si>
  <si>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</si>
  <si>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</si>
  <si>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</si>
  <si>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</si>
  <si>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</si>
  <si>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</si>
  <si>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</si>
  <si>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</si>
  <si>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</si>
  <si>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</si>
  <si>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</si>
  <si>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</si>
  <si>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</si>
  <si>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</si>
  <si>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</si>
  <si>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</si>
  <si>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</si>
  <si>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</si>
  <si>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</si>
  <si>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</si>
  <si>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</si>
  <si>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</si>
  <si>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</si>
  <si>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</si>
  <si>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</si>
  <si>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</si>
  <si>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</si>
  <si>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</si>
  <si>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</si>
  <si>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</si>
  <si>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</si>
  <si>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</si>
  <si>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</si>
  <si>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</si>
  <si>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</si>
  <si>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</si>
  <si>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</si>
  <si>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</si>
  <si>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</si>
  <si>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</si>
  <si>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</si>
  <si>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</si>
  <si>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</si>
  <si>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</si>
  <si>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</si>
  <si>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</si>
  <si>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</si>
  <si>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</si>
  <si>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</si>
  <si>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</si>
  <si>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</si>
  <si>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</si>
  <si>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</si>
  <si>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</si>
  <si>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2020 m. spalio 13  d.</t>
  </si>
  <si>
    <t xml:space="preserve">                                      Socialinės paramos įgyvendinimas ir sveikatos apsaugos paslaugų gerinimas</t>
  </si>
  <si>
    <t>O</t>
  </si>
  <si>
    <t>1O</t>
  </si>
  <si>
    <t>O4</t>
  </si>
  <si>
    <t>O1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</si>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</sst>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A118" sqref="A118:XFD11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204" t="s">
        <v>235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5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6" t="s">
        <v>237</v>
      </c>
      <c r="L23" s="21">
        <v>3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7" t="s">
        <v>238</v>
      </c>
      <c r="J25" s="208" t="s">
        <v>239</v>
      </c>
      <c r="K25" s="209" t="s">
        <v>240</v>
      </c>
      <c r="L25" s="209" t="s">
        <v>241</v>
      </c>
    </row>
    <row r="26" spans="1:13" ht="41.2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15800</v>
      </c>
      <c r="J30" s="48">
        <f>SUM(J31+J42+J61+J82+J89+J109+J131+J150+J160)</f>
        <v>11800</v>
      </c>
      <c r="K30" s="49">
        <f>SUM(K31+K42+K61+K82+K89+K109+K131+K150+K160)</f>
        <v>10889.4</v>
      </c>
      <c r="L30" s="48">
        <f>SUM(L31+L42+L61+L82+L89+L109+L131+L150+L160)</f>
        <v>10889.4</v>
      </c>
    </row>
    <row r="31" spans="1:13" ht="1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hidden="1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4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0.75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9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8.25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8.2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4.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4.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3.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15800</v>
      </c>
      <c r="J131" s="98">
        <f>SUM(J132+J137+J145)</f>
        <v>11800</v>
      </c>
      <c r="K131" s="49">
        <f>SUM(K132+K137+K145)</f>
        <v>10889.4</v>
      </c>
      <c r="L131" s="48">
        <f>SUM(L132+L137+L145)</f>
        <v>10889.4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15800</v>
      </c>
      <c r="J137" s="101">
        <f t="shared" si="14"/>
        <v>11800</v>
      </c>
      <c r="K137" s="56">
        <f t="shared" si="14"/>
        <v>10889.4</v>
      </c>
      <c r="L137" s="57">
        <f t="shared" si="14"/>
        <v>10889.4</v>
      </c>
    </row>
    <row r="138" spans="1:12" ht="24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15800</v>
      </c>
      <c r="J138" s="98">
        <f t="shared" si="14"/>
        <v>11800</v>
      </c>
      <c r="K138" s="49">
        <f t="shared" si="14"/>
        <v>10889.4</v>
      </c>
      <c r="L138" s="48">
        <f t="shared" si="14"/>
        <v>10889.4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15800</v>
      </c>
      <c r="J139" s="98">
        <f>SUM(J140:J141)</f>
        <v>11800</v>
      </c>
      <c r="K139" s="49">
        <f>SUM(K140:K141)</f>
        <v>10889.4</v>
      </c>
      <c r="L139" s="48">
        <f>SUM(L140:L141)</f>
        <v>10889.4</v>
      </c>
    </row>
    <row r="140" spans="1:12" ht="12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3.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>
        <v>15800</v>
      </c>
      <c r="J141" s="68">
        <v>11800</v>
      </c>
      <c r="K141" s="68">
        <v>10889.4</v>
      </c>
      <c r="L141" s="68">
        <v>10889.4</v>
      </c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4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11.2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18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10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16.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5.2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9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3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15800</v>
      </c>
      <c r="J360" s="117">
        <f>SUM(J30+J176)</f>
        <v>11800</v>
      </c>
      <c r="K360" s="117">
        <f>SUM(K30+K176)</f>
        <v>10889.4</v>
      </c>
      <c r="L360" s="117">
        <f>SUM(L30+L176)</f>
        <v>10889.4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2020-10-13T11:37:47Z</cp:lastPrinted>
  <dcterms:modified xsi:type="dcterms:W3CDTF">2020-10-13T11:38:06Z</dcterms:modified>
</cp:coreProperties>
</file>