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Atskait. 2020 m\"/>
    </mc:Choice>
  </mc:AlternateContent>
  <bookViews>
    <workbookView xWindow="0" yWindow="0" windowWidth="28800" windowHeight="1233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I328" i="1" s="1"/>
  <c r="I295" i="1" s="1"/>
  <c r="I176" i="1" s="1"/>
  <c r="L356" i="1"/>
  <c r="K356" i="1"/>
  <c r="J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J328" i="1"/>
  <c r="J295" i="1" s="1"/>
  <c r="J176" i="1" s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5" i="1"/>
  <c r="K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76" i="1"/>
  <c r="K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K45" i="1"/>
  <c r="K44" i="1" s="1"/>
  <c r="K43" i="1" s="1"/>
  <c r="K42" i="1" s="1"/>
  <c r="K30" i="1" s="1"/>
  <c r="K360" i="1" s="1"/>
  <c r="J45" i="1"/>
  <c r="I45" i="1"/>
  <c r="I44" i="1" s="1"/>
  <c r="I43" i="1" s="1"/>
  <c r="I42" i="1" s="1"/>
  <c r="L44" i="1"/>
  <c r="L43" i="1" s="1"/>
  <c r="L42" i="1" s="1"/>
  <c r="J44" i="1"/>
  <c r="J43" i="1" s="1"/>
  <c r="J42" i="1" s="1"/>
  <c r="J30" i="1" s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 l="1"/>
  <c r="L360" i="1" s="1"/>
  <c r="I30" i="1"/>
  <c r="I360" i="1" s="1"/>
  <c r="J360" i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<sst xmlns="http://schemas.openxmlformats.org/spreadsheetml/2006/main" count="385" uniqueCount="241">
  <si>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</si>
  <si>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</si>
  <si>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</si>
  <si>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</si>
  <si>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</si>
  <si>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</si>
  <si>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</si>
  <si>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</si>
  <si>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</si>
  <si>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2020 m. gruodžio 31 d.</t>
  </si>
  <si>
    <t>metinė</t>
  </si>
  <si>
    <t>(metinė, ketvirtinė)</t>
  </si>
  <si>
    <t>ATASKAITA</t>
  </si>
  <si>
    <t>2021 m. sausio 13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</si>
  <si>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</si>
  <si>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</si>
  <si>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</si>
  <si>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</si>
  <si>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</si>
  <si>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</si>
  <si>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</si>
  <si>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</si>
  <si>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</si>
  <si>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4.1.3.4.1.67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</si>
  <si>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</si>
  <si>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</si>
  <si>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</si>
  <si>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</si>
  <si>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</si>
  <si>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</si>
  <si>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</si>
  <si>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</si>
  <si>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</si>
  <si>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</si>
  <si>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</si>
  <si>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</si>
  <si>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</si>
  <si>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</si>
  <si>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</si>
  <si>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</si>
  <si>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</si>
  <si>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</si>
  <si>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</si>
  <si>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</si>
  <si>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</si>
  <si>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</si>
  <si>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</si>
  <si>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</si>
  <si>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</si>
  <si>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</si>
  <si>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</si>
  <si>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</si>
  <si>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</si>
  <si>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</si>
  <si>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</si>
  <si>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</si>
  <si>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</si>
  <si>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</si>
  <si>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</si>
  <si>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</si>
  <si>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</si>
  <si>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</si>
  <si>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</si>
  <si>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</si>
  <si>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</si>
  <si>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</si>
  <si>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</si>
  <si>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</si>
  <si>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</si>
  <si>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</si>
  <si>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</si>
  <si>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</si>
  <si>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</si>
  <si>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</si>
  <si>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</si>
  <si>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</si>
  <si>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</si>
  <si>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</si>
  <si>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</si>
  <si>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</si>
  <si>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</si>
  <si>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</si>
  <si>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</si>
  <si>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</si>
  <si>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</si>
  <si>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</si>
  <si>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</si>
  <si>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</si>
  <si>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</si>
  <si>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</si>
  <si>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</si>
  <si>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</si>
  <si>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</si>
  <si>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</si>
  <si>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</si>
  <si>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</si>
  <si>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</si>
  <si>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</si>
  <si>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</si>
  <si>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</si>
  <si>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</si>
  <si>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</si>
  <si>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</si>
  <si>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</si>
  <si>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</si>
  <si>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</si>
  <si>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</si>
  <si>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</si>
  <si>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</si>
  <si>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</si>
  <si>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</si>
  <si>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</si>
  <si>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</si>
  <si>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</si>
  <si>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</si>
  <si>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</si>
  <si>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</si>
  <si>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</si>
  <si>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</si>
  <si>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</si>
  <si>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</si>
  <si>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</si>
  <si>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</si>
  <si>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</si>
  <si>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</si>
  <si>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</si>
  <si>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</si>
  <si>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</si>
  <si>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</si>
  <si>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</si>
  <si>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</si>
  <si>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</si>
  <si>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</si>
  <si>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</si>
  <si>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</si>
  <si>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</si>
  <si>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</si>
  <si>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</si>
  <si>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</si>
  <si>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</si>
  <si>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</si>
  <si>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</si>
  <si>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</si>
  <si>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</si>
  <si>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</si>
  <si>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</si>
  <si>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</si>
  <si>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</si>
  <si>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</si>
  <si>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</si>
  <si>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</si>
  <si>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</si>
  <si>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</si>
  <si>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</si>
  <si>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</si>
  <si>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</si>
  <si>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</si>
  <si>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</si>
  <si>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</si>
  <si>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</si>
  <si>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</si>
  <si>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</si>
  <si>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</si>
  <si>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</si>
  <si>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</si>
  <si>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</si>
  <si>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</si>
  <si>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</si>
  <si>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</si>
  <si>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</si>
  <si>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</si>
  <si>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</si>
  <si>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</si>
  <si>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</si>
  <si>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</si>
  <si>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</si>
  <si>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</si>
  <si>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</si>
  <si>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</si>
  <si>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</si>
  <si>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</si>
  <si>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</si>
  <si>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</si>
  <si>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</si>
  <si>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</si>
  <si>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</si>
  <si>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</si>
  <si>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</si>
  <si>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</si>
  <si>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</si>
  <si>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</si>
  <si>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</si>
  <si>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</si>
  <si>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</si>
  <si>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</si>
  <si>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</si>
  <si>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</si>
  <si>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</si>
  <si>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</si>
  <si>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</si>
  <si>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</si>
  <si>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</si>
  <si>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</si>
  <si>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</si>
  <si>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</si>
  <si>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</si>
  <si>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</si>
  <si>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</si>
  <si>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</si>
  <si>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</si>
  <si>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</si>
  <si>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</si>
  <si>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</si>
  <si>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</si>
  <si>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</si>
  <si>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</si>
  <si>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</si>
  <si>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</si>
  <si>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</si>
  <si>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</si>
  <si>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</si>
  <si>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</si>
  <si>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</si>
  <si>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</si>
  <si>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</si>
  <si>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</si>
  <si>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</si>
  <si>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</si>
  <si>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</si>
  <si>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</si>
  <si>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</si>
  <si>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</si>
  <si>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</si>
  <si>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</si>
  <si>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</si>
  <si>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</si>
  <si>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O</t>
  </si>
  <si>
    <t>O9</t>
  </si>
  <si>
    <t>O2</t>
  </si>
  <si>
    <t>O1</t>
  </si>
  <si>
    <t xml:space="preserve">                                                                      Švietimo paslaugų užtikrinimas ir gerinimas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</si>
</sst>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topLeftCell="A24" colorId="9" workbookViewId="0">
      <selection activeCell="K51" sqref="K51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3" t="s">
        <v>7</v>
      </c>
      <c r="B7" s="194"/>
      <c r="C7" s="194"/>
      <c r="D7" s="194"/>
      <c r="E7" s="194"/>
      <c r="F7" s="195"/>
      <c r="G7" s="194"/>
      <c r="H7" s="194"/>
      <c r="I7" s="194"/>
      <c r="J7" s="194"/>
      <c r="K7" s="194"/>
      <c r="L7" s="194"/>
    </row>
    <row r="8" spans="1:13" ht="14.25" customHeight="1" x14ac:dyDescent="0.25">
      <c r="A8" s="13"/>
      <c r="B8" s="14"/>
      <c r="C8" s="14"/>
      <c r="D8" s="14"/>
      <c r="E8" s="14"/>
      <c r="F8" s="15"/>
      <c r="G8" s="196" t="s">
        <v>8</v>
      </c>
      <c r="H8" s="196"/>
      <c r="I8" s="196"/>
      <c r="J8" s="196"/>
      <c r="K8" s="196"/>
      <c r="L8" s="14"/>
    </row>
    <row r="9" spans="1:13" ht="16.5" customHeight="1" x14ac:dyDescent="0.25">
      <c r="A9" s="197" t="s">
        <v>9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</row>
    <row r="10" spans="1:13" ht="15.75" customHeight="1" x14ac:dyDescent="0.25">
      <c r="G10" s="198" t="s">
        <v>10</v>
      </c>
      <c r="H10" s="198"/>
      <c r="I10" s="198"/>
      <c r="J10" s="198"/>
      <c r="K10" s="198"/>
    </row>
    <row r="11" spans="1:13" ht="12" customHeight="1" x14ac:dyDescent="0.25">
      <c r="G11" s="199" t="s">
        <v>11</v>
      </c>
      <c r="H11" s="199"/>
      <c r="I11" s="199"/>
      <c r="J11" s="199"/>
      <c r="K11" s="199"/>
    </row>
    <row r="12" spans="1:13" ht="9" customHeight="1" x14ac:dyDescent="0.25"/>
    <row r="13" spans="1:13" ht="12" customHeight="1" x14ac:dyDescent="0.25">
      <c r="B13" s="197" t="s">
        <v>12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</row>
    <row r="14" spans="1:13" ht="12" customHeight="1" x14ac:dyDescent="0.25">
      <c r="K14" s="3"/>
      <c r="L14" s="3"/>
    </row>
    <row r="15" spans="1:13" ht="12.75" customHeight="1" x14ac:dyDescent="0.25">
      <c r="G15" s="200" t="s">
        <v>13</v>
      </c>
      <c r="H15" s="200"/>
      <c r="I15" s="200"/>
      <c r="J15" s="200"/>
      <c r="K15" s="200"/>
    </row>
    <row r="16" spans="1:13" ht="11.25" customHeight="1" x14ac:dyDescent="0.25">
      <c r="G16" s="201" t="s">
        <v>14</v>
      </c>
      <c r="H16" s="201"/>
      <c r="I16" s="201"/>
      <c r="J16" s="201"/>
      <c r="K16" s="201"/>
    </row>
    <row r="17" spans="1:13" ht="14.25" customHeight="1" x14ac:dyDescent="0.25">
      <c r="B17" s="1"/>
      <c r="C17" s="1"/>
      <c r="D17" s="1"/>
      <c r="E17" s="202" t="s">
        <v>240</v>
      </c>
      <c r="F17" s="203"/>
      <c r="G17" s="204"/>
      <c r="H17" s="204"/>
      <c r="I17" s="204"/>
      <c r="J17" s="204"/>
      <c r="K17" s="204"/>
      <c r="L17" s="1"/>
    </row>
    <row r="18" spans="1:13" ht="12" customHeight="1" x14ac:dyDescent="0.25">
      <c r="A18" s="205" t="s">
        <v>15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206"/>
      <c r="D22" s="207"/>
      <c r="E22" s="207"/>
      <c r="F22" s="208"/>
      <c r="G22" s="207"/>
      <c r="H22" s="207"/>
      <c r="I22" s="207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165" t="s">
        <v>236</v>
      </c>
      <c r="L23" s="21">
        <v>1</v>
      </c>
    </row>
    <row r="24" spans="1:13" ht="12.75" customHeight="1" x14ac:dyDescent="0.25">
      <c r="G24" s="28" t="s">
        <v>22</v>
      </c>
      <c r="H24" s="29"/>
      <c r="I24" s="30"/>
      <c r="J24" s="31"/>
      <c r="K24" s="21"/>
      <c r="L24" s="21" t="s">
        <v>23</v>
      </c>
    </row>
    <row r="25" spans="1:13" ht="13.5" customHeight="1" x14ac:dyDescent="0.25">
      <c r="A25" s="7" t="s">
        <v>24</v>
      </c>
      <c r="G25" s="192" t="s">
        <v>25</v>
      </c>
      <c r="H25" s="192"/>
      <c r="I25" s="166" t="s">
        <v>237</v>
      </c>
      <c r="J25" s="167" t="s">
        <v>238</v>
      </c>
      <c r="K25" s="168" t="s">
        <v>238</v>
      </c>
      <c r="L25" s="168" t="s">
        <v>239</v>
      </c>
    </row>
    <row r="26" spans="1:13" ht="41.25" customHeight="1" x14ac:dyDescent="0.25">
      <c r="A26" s="169"/>
      <c r="B26" s="169"/>
      <c r="C26" s="169"/>
      <c r="D26" s="169"/>
      <c r="E26" s="169"/>
      <c r="F26" s="169"/>
      <c r="G26" s="169"/>
      <c r="H26" s="169"/>
      <c r="I26" s="32"/>
      <c r="J26" s="32"/>
      <c r="K26" s="33"/>
      <c r="L26" s="34" t="s">
        <v>26</v>
      </c>
    </row>
    <row r="27" spans="1:13" ht="24" customHeight="1" x14ac:dyDescent="0.25">
      <c r="A27" s="176" t="s">
        <v>27</v>
      </c>
      <c r="B27" s="177"/>
      <c r="C27" s="177"/>
      <c r="D27" s="177"/>
      <c r="E27" s="177"/>
      <c r="F27" s="177"/>
      <c r="G27" s="180" t="s">
        <v>28</v>
      </c>
      <c r="H27" s="182" t="s">
        <v>29</v>
      </c>
      <c r="I27" s="184" t="s">
        <v>30</v>
      </c>
      <c r="J27" s="185"/>
      <c r="K27" s="186" t="s">
        <v>31</v>
      </c>
      <c r="L27" s="188" t="s">
        <v>32</v>
      </c>
    </row>
    <row r="28" spans="1:13" ht="46.5" customHeight="1" x14ac:dyDescent="0.25">
      <c r="A28" s="178"/>
      <c r="B28" s="179"/>
      <c r="C28" s="179"/>
      <c r="D28" s="179"/>
      <c r="E28" s="179"/>
      <c r="F28" s="179"/>
      <c r="G28" s="181"/>
      <c r="H28" s="183"/>
      <c r="I28" s="35" t="s">
        <v>33</v>
      </c>
      <c r="J28" s="36" t="s">
        <v>34</v>
      </c>
      <c r="K28" s="187"/>
      <c r="L28" s="189"/>
    </row>
    <row r="29" spans="1:13" ht="11.25" customHeight="1" x14ac:dyDescent="0.25">
      <c r="A29" s="170" t="s">
        <v>35</v>
      </c>
      <c r="B29" s="171"/>
      <c r="C29" s="171"/>
      <c r="D29" s="171"/>
      <c r="E29" s="171"/>
      <c r="F29" s="172"/>
      <c r="G29" s="37">
        <v>2</v>
      </c>
      <c r="H29" s="38">
        <v>3</v>
      </c>
      <c r="I29" s="39" t="s">
        <v>36</v>
      </c>
      <c r="J29" s="40" t="s">
        <v>37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38</v>
      </c>
      <c r="H30" s="37">
        <v>1</v>
      </c>
      <c r="I30" s="48">
        <f>SUM(I31+I42+I61+I82+I89+I109+I131+I150+I160)</f>
        <v>1800</v>
      </c>
      <c r="J30" s="48">
        <f>SUM(J31+J42+J61+J82+J89+J109+J131+J150+J160)</f>
        <v>1800</v>
      </c>
      <c r="K30" s="49">
        <f>SUM(K31+K42+K61+K82+K89+K109+K131+K150+K160)</f>
        <v>1800</v>
      </c>
      <c r="L30" s="48">
        <f>SUM(L31+L42+L61+L82+L89+L109+L131+L150+L160)</f>
        <v>1800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39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40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40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41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41</v>
      </c>
      <c r="H35" s="37">
        <v>6</v>
      </c>
      <c r="I35" s="67"/>
      <c r="J35" s="68"/>
      <c r="K35" s="68"/>
      <c r="L35" s="68"/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42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hidden="1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42</v>
      </c>
      <c r="H37" s="37">
        <v>8</v>
      </c>
      <c r="I37" s="68"/>
      <c r="J37" s="69"/>
      <c r="K37" s="68"/>
      <c r="L37" s="69"/>
      <c r="M37" s="63"/>
      <c r="N37" s="63"/>
    </row>
    <row r="38" spans="1:15" ht="13.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43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43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43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hidden="1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43</v>
      </c>
      <c r="H41" s="37">
        <v>12</v>
      </c>
      <c r="I41" s="69"/>
      <c r="J41" s="68"/>
      <c r="K41" s="68"/>
      <c r="L41" s="68"/>
      <c r="M41" s="63"/>
      <c r="N41" s="63"/>
    </row>
    <row r="42" spans="1:15" ht="15.7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44</v>
      </c>
      <c r="H42" s="37">
        <v>13</v>
      </c>
      <c r="I42" s="72">
        <f t="shared" ref="I42:L44" si="2">I43</f>
        <v>1800</v>
      </c>
      <c r="J42" s="73">
        <f t="shared" si="2"/>
        <v>1800</v>
      </c>
      <c r="K42" s="72">
        <f t="shared" si="2"/>
        <v>1800</v>
      </c>
      <c r="L42" s="72">
        <f t="shared" si="2"/>
        <v>1800</v>
      </c>
    </row>
    <row r="43" spans="1:15" ht="14.2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44</v>
      </c>
      <c r="H43" s="37">
        <v>14</v>
      </c>
      <c r="I43" s="48">
        <f t="shared" si="2"/>
        <v>1800</v>
      </c>
      <c r="J43" s="49">
        <f t="shared" si="2"/>
        <v>1800</v>
      </c>
      <c r="K43" s="48">
        <f t="shared" si="2"/>
        <v>1800</v>
      </c>
      <c r="L43" s="49">
        <f t="shared" si="2"/>
        <v>1800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44</v>
      </c>
      <c r="H44" s="37">
        <v>15</v>
      </c>
      <c r="I44" s="48">
        <f t="shared" si="2"/>
        <v>1800</v>
      </c>
      <c r="J44" s="49">
        <f t="shared" si="2"/>
        <v>1800</v>
      </c>
      <c r="K44" s="57">
        <f t="shared" si="2"/>
        <v>1800</v>
      </c>
      <c r="L44" s="57">
        <f t="shared" si="2"/>
        <v>1800</v>
      </c>
      <c r="M44" s="63"/>
      <c r="N44" s="63"/>
    </row>
    <row r="45" spans="1:15" ht="18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44</v>
      </c>
      <c r="H45" s="37">
        <v>16</v>
      </c>
      <c r="I45" s="79">
        <f>SUM(I46:I60)</f>
        <v>1800</v>
      </c>
      <c r="J45" s="79">
        <f>SUM(J46:J60)</f>
        <v>1800</v>
      </c>
      <c r="K45" s="80">
        <f>SUM(K46:K60)</f>
        <v>1800</v>
      </c>
      <c r="L45" s="80">
        <f>SUM(L46:L60)</f>
        <v>1800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45</v>
      </c>
      <c r="H46" s="37">
        <v>17</v>
      </c>
      <c r="I46" s="68"/>
      <c r="J46" s="68"/>
      <c r="K46" s="68"/>
      <c r="L46" s="68"/>
      <c r="M46" s="63"/>
      <c r="N46" s="63"/>
    </row>
    <row r="47" spans="1:15" ht="26.25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46</v>
      </c>
      <c r="H47" s="37">
        <v>18</v>
      </c>
      <c r="I47" s="68"/>
      <c r="J47" s="68"/>
      <c r="K47" s="68"/>
      <c r="L47" s="68"/>
      <c r="M47" s="63"/>
      <c r="N47" s="63"/>
    </row>
    <row r="48" spans="1:15" ht="26.2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47</v>
      </c>
      <c r="H48" s="37">
        <v>19</v>
      </c>
      <c r="I48" s="68"/>
      <c r="J48" s="68"/>
      <c r="K48" s="68"/>
      <c r="L48" s="68"/>
      <c r="M48" s="63"/>
      <c r="N48" s="63"/>
    </row>
    <row r="49" spans="1:15" ht="24.75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48</v>
      </c>
      <c r="H49" s="37">
        <v>20</v>
      </c>
      <c r="I49" s="68"/>
      <c r="J49" s="68"/>
      <c r="K49" s="68"/>
      <c r="L49" s="68"/>
      <c r="M49" s="63"/>
      <c r="N49" s="63"/>
    </row>
    <row r="50" spans="1:15" ht="26.25" hidden="1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49</v>
      </c>
      <c r="H50" s="37">
        <v>21</v>
      </c>
      <c r="I50" s="68"/>
      <c r="J50" s="68"/>
      <c r="K50" s="68"/>
      <c r="L50" s="68"/>
      <c r="M50" s="63"/>
      <c r="N50" s="63"/>
    </row>
    <row r="51" spans="1:15" ht="12.75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50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51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52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53</v>
      </c>
      <c r="H54" s="37">
        <v>25</v>
      </c>
      <c r="I54" s="69"/>
      <c r="J54" s="68"/>
      <c r="K54" s="68"/>
      <c r="L54" s="68"/>
      <c r="M54" s="63"/>
      <c r="N54" s="63"/>
    </row>
    <row r="55" spans="1:15" ht="14.25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54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55</v>
      </c>
      <c r="H56" s="37">
        <v>27</v>
      </c>
      <c r="I56" s="69"/>
      <c r="J56" s="69"/>
      <c r="K56" s="69"/>
      <c r="L56" s="69"/>
      <c r="M56" s="63"/>
      <c r="N56" s="63"/>
    </row>
    <row r="57" spans="1:15" ht="14.25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56</v>
      </c>
      <c r="H57" s="37">
        <v>28</v>
      </c>
      <c r="I57" s="69"/>
      <c r="J57" s="68"/>
      <c r="K57" s="68"/>
      <c r="L57" s="68"/>
      <c r="M57" s="63"/>
      <c r="N57" s="63"/>
    </row>
    <row r="58" spans="1:15" ht="24.75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57</v>
      </c>
      <c r="H58" s="37">
        <v>29</v>
      </c>
      <c r="I58" s="69">
        <v>1800</v>
      </c>
      <c r="J58" s="68">
        <v>1800</v>
      </c>
      <c r="K58" s="68">
        <v>1800</v>
      </c>
      <c r="L58" s="68">
        <v>1800</v>
      </c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58</v>
      </c>
      <c r="H59" s="37">
        <v>30</v>
      </c>
      <c r="I59" s="69"/>
      <c r="J59" s="68"/>
      <c r="K59" s="68"/>
      <c r="L59" s="68"/>
      <c r="M59" s="63"/>
      <c r="N59" s="63"/>
    </row>
    <row r="60" spans="1:15" ht="13.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59</v>
      </c>
      <c r="H60" s="37">
        <v>31</v>
      </c>
      <c r="I60" s="69"/>
      <c r="J60" s="68"/>
      <c r="K60" s="68"/>
      <c r="L60" s="68"/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60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61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62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62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63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64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65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66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66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63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64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65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67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68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69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70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71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72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72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72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1.2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72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73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74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74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74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75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76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77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78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79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79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79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80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81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82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82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82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83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84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85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86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86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86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87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88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88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88</v>
      </c>
      <c r="H107" s="37">
        <v>78</v>
      </c>
      <c r="I107" s="69"/>
      <c r="J107" s="69"/>
      <c r="K107" s="69"/>
      <c r="L107" s="69"/>
    </row>
    <row r="108" spans="1:12" ht="17.25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89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90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91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91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91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92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93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94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94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94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94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95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95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95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95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96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96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96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96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97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98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97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99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100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9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101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101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101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102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103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104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105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105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106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107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108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108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108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109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109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109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110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111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112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112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113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113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114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115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116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117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117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117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118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119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10.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120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120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120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121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122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123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124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125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126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127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128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129</v>
      </c>
      <c r="H173" s="37">
        <v>144</v>
      </c>
      <c r="I173" s="68"/>
      <c r="J173" s="67"/>
      <c r="K173" s="67"/>
      <c r="L173" s="67"/>
    </row>
    <row r="174" spans="1:12" ht="7.5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130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131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132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133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134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135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136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136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137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137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138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139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140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141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141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142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143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144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145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146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146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147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148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149</v>
      </c>
      <c r="H197" s="37">
        <v>168</v>
      </c>
      <c r="I197" s="67"/>
      <c r="J197" s="67"/>
      <c r="K197" s="67"/>
      <c r="L197" s="69"/>
    </row>
    <row r="198" spans="1:12" ht="6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150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150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150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151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151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151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152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153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154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155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156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157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157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157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158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158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159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160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161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162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163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158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164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164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6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165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165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166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166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166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167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168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169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170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171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172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173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173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174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175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176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177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178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179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180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180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181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182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183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9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183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184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185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186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186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187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188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189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189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189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190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190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190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191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191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192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193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194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195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173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173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196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175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176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177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178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197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198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198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199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200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201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201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202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203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204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204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205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206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207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207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207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190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190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190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191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191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192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193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208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209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195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2.2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173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173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196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175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176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177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210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197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211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211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212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213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214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214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215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216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217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217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218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219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220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220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221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190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190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190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222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222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223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224</v>
      </c>
      <c r="H327" s="37">
        <v>298</v>
      </c>
      <c r="I327" s="69"/>
      <c r="J327" s="69"/>
      <c r="K327" s="69"/>
      <c r="L327" s="69"/>
    </row>
    <row r="328" spans="1:12" ht="11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225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172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172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173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196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175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176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177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178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197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211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211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212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213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214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214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215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216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217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217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218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226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220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220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220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190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190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190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222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222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223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224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227</v>
      </c>
      <c r="H360" s="37">
        <v>331</v>
      </c>
      <c r="I360" s="117">
        <f>SUM(I30+I176)</f>
        <v>1800</v>
      </c>
      <c r="J360" s="117">
        <f>SUM(J30+J176)</f>
        <v>1800</v>
      </c>
      <c r="K360" s="117">
        <f>SUM(K30+K176)</f>
        <v>1800</v>
      </c>
      <c r="L360" s="117">
        <f>SUM(L30+L176)</f>
        <v>1800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56" t="s">
        <v>228</v>
      </c>
      <c r="H362" s="16"/>
      <c r="I362" s="157"/>
      <c r="J362" s="155"/>
      <c r="K362" s="191" t="s">
        <v>229</v>
      </c>
      <c r="L362" s="191"/>
    </row>
    <row r="363" spans="1:12" ht="18.75" customHeight="1" x14ac:dyDescent="0.25">
      <c r="A363" s="158"/>
      <c r="B363" s="158"/>
      <c r="C363" s="158"/>
      <c r="D363" s="159" t="s">
        <v>230</v>
      </c>
      <c r="E363" s="1"/>
      <c r="F363" s="24"/>
      <c r="G363" s="1"/>
      <c r="H363" s="160"/>
      <c r="I363" s="161" t="s">
        <v>231</v>
      </c>
      <c r="K363" s="173" t="s">
        <v>232</v>
      </c>
      <c r="L363" s="173"/>
    </row>
    <row r="364" spans="1:12" ht="15.7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233</v>
      </c>
      <c r="I365" s="162"/>
      <c r="K365" s="190" t="s">
        <v>234</v>
      </c>
      <c r="L365" s="190"/>
    </row>
    <row r="366" spans="1:12" ht="26.25" customHeight="1" x14ac:dyDescent="0.25">
      <c r="D366" s="174" t="s">
        <v>235</v>
      </c>
      <c r="E366" s="175"/>
      <c r="F366" s="175"/>
      <c r="G366" s="175"/>
      <c r="H366" s="163"/>
      <c r="I366" s="164" t="s">
        <v>231</v>
      </c>
      <c r="K366" s="173" t="s">
        <v>232</v>
      </c>
      <c r="L366" s="173"/>
    </row>
  </sheetData>
  <mergeCells count="25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2021-01-18T07:22:13Z</cp:lastPrinted>
  <dcterms:modified xsi:type="dcterms:W3CDTF">2021-01-18T07:22:45Z</dcterms:modified>
</cp:coreProperties>
</file>