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Atskait.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J353" i="1" s="1"/>
  <c r="I354" i="1"/>
  <c r="L353" i="1"/>
  <c r="K353" i="1"/>
  <c r="I353" i="1"/>
  <c r="L351" i="1"/>
  <c r="K351" i="1"/>
  <c r="J351" i="1"/>
  <c r="J350" i="1" s="1"/>
  <c r="I351" i="1"/>
  <c r="L350" i="1"/>
  <c r="K350" i="1"/>
  <c r="I350" i="1"/>
  <c r="L347" i="1"/>
  <c r="K347" i="1"/>
  <c r="J347" i="1"/>
  <c r="I347" i="1"/>
  <c r="I346" i="1" s="1"/>
  <c r="L346" i="1"/>
  <c r="K346" i="1"/>
  <c r="J346" i="1"/>
  <c r="L343" i="1"/>
  <c r="K343" i="1"/>
  <c r="J343" i="1"/>
  <c r="J342" i="1" s="1"/>
  <c r="I343" i="1"/>
  <c r="I342" i="1" s="1"/>
  <c r="L342" i="1"/>
  <c r="K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J328" i="1" s="1"/>
  <c r="I330" i="1"/>
  <c r="L329" i="1"/>
  <c r="K329" i="1"/>
  <c r="I329" i="1"/>
  <c r="L328" i="1"/>
  <c r="K328" i="1"/>
  <c r="L325" i="1"/>
  <c r="K325" i="1"/>
  <c r="J325" i="1"/>
  <c r="J324" i="1" s="1"/>
  <c r="I325" i="1"/>
  <c r="I324" i="1" s="1"/>
  <c r="L324" i="1"/>
  <c r="K324" i="1"/>
  <c r="L322" i="1"/>
  <c r="K322" i="1"/>
  <c r="J322" i="1"/>
  <c r="J321" i="1" s="1"/>
  <c r="I322" i="1"/>
  <c r="I321" i="1" s="1"/>
  <c r="L321" i="1"/>
  <c r="K321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L314" i="1"/>
  <c r="K314" i="1"/>
  <c r="J314" i="1"/>
  <c r="I314" i="1"/>
  <c r="L311" i="1"/>
  <c r="K311" i="1"/>
  <c r="J311" i="1"/>
  <c r="J310" i="1" s="1"/>
  <c r="I311" i="1"/>
  <c r="L310" i="1"/>
  <c r="K310" i="1"/>
  <c r="I310" i="1"/>
  <c r="L307" i="1"/>
  <c r="K307" i="1"/>
  <c r="J307" i="1"/>
  <c r="J306" i="1" s="1"/>
  <c r="I307" i="1"/>
  <c r="I306" i="1" s="1"/>
  <c r="L306" i="1"/>
  <c r="K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I297" i="1" s="1"/>
  <c r="L297" i="1"/>
  <c r="K297" i="1"/>
  <c r="J297" i="1"/>
  <c r="L296" i="1"/>
  <c r="K296" i="1"/>
  <c r="L295" i="1"/>
  <c r="L176" i="1" s="1"/>
  <c r="K295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I281" i="1" s="1"/>
  <c r="L281" i="1"/>
  <c r="K281" i="1"/>
  <c r="J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I265" i="1"/>
  <c r="I264" i="1" s="1"/>
  <c r="L264" i="1"/>
  <c r="K264" i="1"/>
  <c r="L263" i="1"/>
  <c r="K263" i="1"/>
  <c r="L260" i="1"/>
  <c r="K260" i="1"/>
  <c r="J260" i="1"/>
  <c r="J259" i="1" s="1"/>
  <c r="I260" i="1"/>
  <c r="I259" i="1" s="1"/>
  <c r="L259" i="1"/>
  <c r="K259" i="1"/>
  <c r="L257" i="1"/>
  <c r="K257" i="1"/>
  <c r="J257" i="1"/>
  <c r="J256" i="1" s="1"/>
  <c r="I257" i="1"/>
  <c r="I256" i="1" s="1"/>
  <c r="L256" i="1"/>
  <c r="K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L249" i="1"/>
  <c r="K249" i="1"/>
  <c r="J249" i="1"/>
  <c r="I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L232" i="1"/>
  <c r="K232" i="1"/>
  <c r="J232" i="1"/>
  <c r="L231" i="1"/>
  <c r="K231" i="1"/>
  <c r="L230" i="1"/>
  <c r="K230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I222" i="1"/>
  <c r="I221" i="1" s="1"/>
  <c r="I220" i="1" s="1"/>
  <c r="L221" i="1"/>
  <c r="K221" i="1"/>
  <c r="J221" i="1"/>
  <c r="J220" i="1" s="1"/>
  <c r="L220" i="1"/>
  <c r="K220" i="1"/>
  <c r="L213" i="1"/>
  <c r="K213" i="1"/>
  <c r="J213" i="1"/>
  <c r="I213" i="1"/>
  <c r="I212" i="1" s="1"/>
  <c r="L212" i="1"/>
  <c r="K212" i="1"/>
  <c r="J212" i="1"/>
  <c r="L210" i="1"/>
  <c r="K210" i="1"/>
  <c r="J210" i="1"/>
  <c r="I210" i="1"/>
  <c r="I209" i="1" s="1"/>
  <c r="L209" i="1"/>
  <c r="K209" i="1"/>
  <c r="J209" i="1"/>
  <c r="J208" i="1" s="1"/>
  <c r="L208" i="1"/>
  <c r="K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J198" i="1" s="1"/>
  <c r="I199" i="1"/>
  <c r="I198" i="1" s="1"/>
  <c r="L198" i="1"/>
  <c r="K198" i="1"/>
  <c r="L194" i="1"/>
  <c r="K194" i="1"/>
  <c r="J194" i="1"/>
  <c r="I194" i="1"/>
  <c r="I193" i="1" s="1"/>
  <c r="L193" i="1"/>
  <c r="K193" i="1"/>
  <c r="J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J179" i="1" s="1"/>
  <c r="J178" i="1" s="1"/>
  <c r="I180" i="1"/>
  <c r="L179" i="1"/>
  <c r="K179" i="1"/>
  <c r="I179" i="1"/>
  <c r="L178" i="1"/>
  <c r="K178" i="1"/>
  <c r="L177" i="1"/>
  <c r="K177" i="1"/>
  <c r="K176" i="1"/>
  <c r="L172" i="1"/>
  <c r="K172" i="1"/>
  <c r="J172" i="1"/>
  <c r="I172" i="1"/>
  <c r="I171" i="1" s="1"/>
  <c r="L171" i="1"/>
  <c r="K171" i="1"/>
  <c r="J171" i="1"/>
  <c r="L167" i="1"/>
  <c r="K167" i="1"/>
  <c r="J167" i="1"/>
  <c r="J166" i="1" s="1"/>
  <c r="J165" i="1" s="1"/>
  <c r="I167" i="1"/>
  <c r="I166" i="1" s="1"/>
  <c r="L166" i="1"/>
  <c r="K166" i="1"/>
  <c r="L165" i="1"/>
  <c r="K165" i="1"/>
  <c r="L163" i="1"/>
  <c r="K163" i="1"/>
  <c r="J163" i="1"/>
  <c r="I163" i="1"/>
  <c r="I162" i="1" s="1"/>
  <c r="I161" i="1" s="1"/>
  <c r="L162" i="1"/>
  <c r="K162" i="1"/>
  <c r="J162" i="1"/>
  <c r="J161" i="1" s="1"/>
  <c r="J160" i="1" s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J151" i="1" s="1"/>
  <c r="J150" i="1" s="1"/>
  <c r="I153" i="1"/>
  <c r="I152" i="1" s="1"/>
  <c r="I151" i="1" s="1"/>
  <c r="I150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I143" i="1"/>
  <c r="I142" i="1" s="1"/>
  <c r="L142" i="1"/>
  <c r="K142" i="1"/>
  <c r="J142" i="1"/>
  <c r="L139" i="1"/>
  <c r="K139" i="1"/>
  <c r="J139" i="1"/>
  <c r="J138" i="1" s="1"/>
  <c r="J137" i="1" s="1"/>
  <c r="I139" i="1"/>
  <c r="L138" i="1"/>
  <c r="K138" i="1"/>
  <c r="I138" i="1"/>
  <c r="I137" i="1" s="1"/>
  <c r="L137" i="1"/>
  <c r="K137" i="1"/>
  <c r="L134" i="1"/>
  <c r="K134" i="1"/>
  <c r="J134" i="1"/>
  <c r="J133" i="1" s="1"/>
  <c r="J132" i="1" s="1"/>
  <c r="J131" i="1" s="1"/>
  <c r="I134" i="1"/>
  <c r="L133" i="1"/>
  <c r="K133" i="1"/>
  <c r="I133" i="1"/>
  <c r="I132" i="1" s="1"/>
  <c r="I131" i="1" s="1"/>
  <c r="L132" i="1"/>
  <c r="K132" i="1"/>
  <c r="L131" i="1"/>
  <c r="K131" i="1"/>
  <c r="L129" i="1"/>
  <c r="L128" i="1" s="1"/>
  <c r="L127" i="1" s="1"/>
  <c r="L109" i="1" s="1"/>
  <c r="K129" i="1"/>
  <c r="J129" i="1"/>
  <c r="I129" i="1"/>
  <c r="I128" i="1" s="1"/>
  <c r="I127" i="1" s="1"/>
  <c r="K128" i="1"/>
  <c r="J128" i="1"/>
  <c r="J127" i="1" s="1"/>
  <c r="K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J119" i="1" s="1"/>
  <c r="L119" i="1"/>
  <c r="K119" i="1"/>
  <c r="L117" i="1"/>
  <c r="K117" i="1"/>
  <c r="J117" i="1"/>
  <c r="I117" i="1"/>
  <c r="I116" i="1" s="1"/>
  <c r="I115" i="1" s="1"/>
  <c r="L116" i="1"/>
  <c r="K116" i="1"/>
  <c r="J116" i="1"/>
  <c r="J115" i="1" s="1"/>
  <c r="L115" i="1"/>
  <c r="K115" i="1"/>
  <c r="L112" i="1"/>
  <c r="K112" i="1"/>
  <c r="J112" i="1"/>
  <c r="I112" i="1"/>
  <c r="L111" i="1"/>
  <c r="K111" i="1"/>
  <c r="J111" i="1"/>
  <c r="J110" i="1" s="1"/>
  <c r="I111" i="1"/>
  <c r="L110" i="1"/>
  <c r="K110" i="1"/>
  <c r="I110" i="1"/>
  <c r="L106" i="1"/>
  <c r="K106" i="1"/>
  <c r="J106" i="1"/>
  <c r="J105" i="1" s="1"/>
  <c r="I106" i="1"/>
  <c r="L105" i="1"/>
  <c r="K105" i="1"/>
  <c r="I105" i="1"/>
  <c r="L102" i="1"/>
  <c r="K102" i="1"/>
  <c r="J102" i="1"/>
  <c r="J101" i="1" s="1"/>
  <c r="J100" i="1" s="1"/>
  <c r="I102" i="1"/>
  <c r="L101" i="1"/>
  <c r="K101" i="1"/>
  <c r="I101" i="1"/>
  <c r="L100" i="1"/>
  <c r="K100" i="1"/>
  <c r="I100" i="1"/>
  <c r="L97" i="1"/>
  <c r="K97" i="1"/>
  <c r="J97" i="1"/>
  <c r="I97" i="1"/>
  <c r="L96" i="1"/>
  <c r="K96" i="1"/>
  <c r="J96" i="1"/>
  <c r="J95" i="1" s="1"/>
  <c r="I96" i="1"/>
  <c r="I95" i="1" s="1"/>
  <c r="L95" i="1"/>
  <c r="K95" i="1"/>
  <c r="L92" i="1"/>
  <c r="K92" i="1"/>
  <c r="J92" i="1"/>
  <c r="J91" i="1" s="1"/>
  <c r="J90" i="1" s="1"/>
  <c r="I92" i="1"/>
  <c r="L91" i="1"/>
  <c r="K91" i="1"/>
  <c r="I91" i="1"/>
  <c r="I90" i="1" s="1"/>
  <c r="I89" i="1" s="1"/>
  <c r="L90" i="1"/>
  <c r="K90" i="1"/>
  <c r="L89" i="1"/>
  <c r="K89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L82" i="1"/>
  <c r="K82" i="1"/>
  <c r="L80" i="1"/>
  <c r="K80" i="1"/>
  <c r="J80" i="1"/>
  <c r="J79" i="1" s="1"/>
  <c r="J78" i="1" s="1"/>
  <c r="I80" i="1"/>
  <c r="L79" i="1"/>
  <c r="K79" i="1"/>
  <c r="I79" i="1"/>
  <c r="I78" i="1" s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I69" i="1"/>
  <c r="L68" i="1"/>
  <c r="K68" i="1"/>
  <c r="I68" i="1"/>
  <c r="L64" i="1"/>
  <c r="K64" i="1"/>
  <c r="J64" i="1"/>
  <c r="J63" i="1" s="1"/>
  <c r="I64" i="1"/>
  <c r="I63" i="1" s="1"/>
  <c r="I62" i="1" s="1"/>
  <c r="I61" i="1" s="1"/>
  <c r="L63" i="1"/>
  <c r="K63" i="1"/>
  <c r="L62" i="1"/>
  <c r="K62" i="1"/>
  <c r="L61" i="1"/>
  <c r="K61" i="1"/>
  <c r="L45" i="1"/>
  <c r="K45" i="1"/>
  <c r="J45" i="1"/>
  <c r="J44" i="1" s="1"/>
  <c r="J43" i="1" s="1"/>
  <c r="J42" i="1" s="1"/>
  <c r="I45" i="1"/>
  <c r="L44" i="1"/>
  <c r="L43" i="1" s="1"/>
  <c r="L42" i="1" s="1"/>
  <c r="K44" i="1"/>
  <c r="K43" i="1" s="1"/>
  <c r="K42" i="1" s="1"/>
  <c r="I44" i="1"/>
  <c r="I43" i="1" s="1"/>
  <c r="I42" i="1" s="1"/>
  <c r="L40" i="1"/>
  <c r="K40" i="1"/>
  <c r="J40" i="1"/>
  <c r="J39" i="1" s="1"/>
  <c r="J38" i="1" s="1"/>
  <c r="I40" i="1"/>
  <c r="I39" i="1" s="1"/>
  <c r="I38" i="1" s="1"/>
  <c r="L39" i="1"/>
  <c r="K39" i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J32" i="1" s="1"/>
  <c r="J31" i="1" s="1"/>
  <c r="I33" i="1"/>
  <c r="I32" i="1" s="1"/>
  <c r="L32" i="1"/>
  <c r="K32" i="1"/>
  <c r="L31" i="1"/>
  <c r="K31" i="1"/>
  <c r="I31" i="1" l="1"/>
  <c r="L30" i="1"/>
  <c r="L360" i="1" s="1"/>
  <c r="K109" i="1"/>
  <c r="K30" i="1" s="1"/>
  <c r="K360" i="1" s="1"/>
  <c r="I328" i="1"/>
  <c r="J62" i="1"/>
  <c r="J61" i="1" s="1"/>
  <c r="I160" i="1"/>
  <c r="I165" i="1"/>
  <c r="J231" i="1"/>
  <c r="I263" i="1"/>
  <c r="J89" i="1"/>
  <c r="J109" i="1"/>
  <c r="I109" i="1"/>
  <c r="I30" i="1" s="1"/>
  <c r="I178" i="1"/>
  <c r="J177" i="1"/>
  <c r="I231" i="1"/>
  <c r="J263" i="1"/>
  <c r="I296" i="1"/>
  <c r="I295" i="1" s="1"/>
  <c r="I208" i="1"/>
  <c r="J296" i="1"/>
  <c r="J295" i="1" s="1"/>
  <c r="J30" i="1" l="1"/>
  <c r="J176" i="1"/>
  <c r="I177" i="1"/>
  <c r="I176" i="1" s="1"/>
  <c r="I360" i="1" s="1"/>
  <c r="J230" i="1"/>
  <c r="I230" i="1"/>
  <c r="J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<sst xmlns="http://schemas.openxmlformats.org/spreadsheetml/2006/main" count="385" uniqueCount="241">
  <si>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</si>
  <si>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</si>
  <si>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</si>
  <si>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</si>
  <si>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</si>
  <si>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</si>
  <si>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</si>
  <si>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</si>
  <si>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</si>
  <si>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gruodžio 31 d.</t>
  </si>
  <si>
    <t>metinė</t>
  </si>
  <si>
    <t>(metinė, ketvirtinė)</t>
  </si>
  <si>
    <t>ATASKAITA</t>
  </si>
  <si>
    <t>2021 m. sausio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</si>
  <si>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</si>
  <si>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</si>
  <si>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</si>
  <si>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</si>
  <si>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</si>
  <si>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</si>
  <si>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</si>
  <si>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</si>
  <si>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</si>
  <si>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4.1.3.4.1.06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</si>
  <si>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</si>
  <si>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</si>
  <si>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</si>
  <si>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</si>
  <si>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</si>
  <si>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</si>
  <si>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</si>
  <si>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</si>
  <si>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</si>
  <si>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</si>
  <si>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</si>
  <si>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</si>
  <si>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</si>
  <si>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</si>
  <si>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</si>
  <si>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</si>
  <si>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</si>
  <si>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</si>
  <si>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</si>
  <si>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</si>
  <si>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</si>
  <si>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</si>
  <si>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</si>
  <si>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</si>
  <si>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</si>
  <si>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</si>
  <si>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</si>
  <si>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</si>
  <si>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</si>
  <si>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</si>
  <si>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</si>
  <si>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</si>
  <si>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</si>
  <si>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</si>
  <si>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</si>
  <si>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</si>
  <si>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</si>
  <si>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</si>
  <si>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</si>
  <si>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</si>
  <si>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</si>
  <si>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</si>
  <si>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</si>
  <si>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</si>
  <si>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</si>
  <si>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</si>
  <si>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</si>
  <si>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</si>
  <si>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</si>
  <si>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</si>
  <si>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</si>
  <si>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</si>
  <si>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</si>
  <si>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</si>
  <si>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</si>
  <si>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</si>
  <si>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</si>
  <si>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</si>
  <si>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</si>
  <si>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</si>
  <si>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</si>
  <si>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</si>
  <si>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</si>
  <si>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</si>
  <si>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</si>
  <si>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</si>
  <si>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</si>
  <si>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</si>
  <si>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</si>
  <si>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</si>
  <si>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</si>
  <si>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</si>
  <si>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</si>
  <si>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</si>
  <si>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</si>
  <si>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</si>
  <si>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</si>
  <si>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</si>
  <si>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</si>
  <si>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</si>
  <si>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</si>
  <si>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</si>
  <si>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</si>
  <si>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</si>
  <si>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</si>
  <si>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</si>
  <si>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</si>
  <si>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</si>
  <si>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</si>
  <si>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</si>
  <si>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</si>
  <si>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</si>
  <si>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</si>
  <si>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</si>
  <si>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</si>
  <si>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</si>
  <si>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</si>
  <si>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</si>
  <si>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</si>
  <si>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</si>
  <si>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</si>
  <si>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</si>
  <si>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</si>
  <si>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</si>
  <si>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</si>
  <si>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</si>
  <si>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</si>
  <si>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</si>
  <si>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</si>
  <si>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</si>
  <si>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</si>
  <si>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</si>
  <si>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</si>
  <si>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</si>
  <si>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</si>
  <si>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</si>
  <si>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</si>
  <si>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</si>
  <si>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</si>
  <si>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</si>
  <si>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</si>
  <si>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</si>
  <si>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</si>
  <si>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</si>
  <si>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</si>
  <si>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</si>
  <si>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</si>
  <si>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</si>
  <si>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</si>
  <si>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</si>
  <si>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</si>
  <si>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</si>
  <si>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</si>
  <si>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</si>
  <si>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</si>
  <si>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</si>
  <si>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</si>
  <si>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</si>
  <si>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</si>
  <si>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</si>
  <si>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</si>
  <si>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</si>
  <si>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</si>
  <si>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</si>
  <si>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</si>
  <si>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</si>
  <si>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</si>
  <si>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</si>
  <si>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</si>
  <si>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</si>
  <si>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</si>
  <si>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</si>
  <si>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</si>
  <si>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</si>
  <si>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</si>
  <si>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</si>
  <si>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</si>
  <si>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</si>
  <si>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</si>
  <si>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</si>
  <si>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</si>
  <si>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</si>
  <si>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</si>
  <si>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</si>
  <si>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</si>
  <si>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</si>
  <si>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</si>
  <si>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</si>
  <si>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</si>
  <si>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</si>
  <si>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</si>
  <si>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</si>
  <si>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</si>
  <si>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</si>
  <si>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</si>
  <si>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</si>
  <si>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</si>
  <si>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</si>
  <si>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</si>
  <si>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</si>
  <si>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</si>
  <si>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</si>
  <si>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</si>
  <si>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</si>
  <si>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</si>
  <si>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</si>
  <si>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</si>
  <si>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</si>
  <si>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</si>
  <si>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</si>
  <si>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</si>
  <si>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</si>
  <si>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</si>
  <si>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</si>
  <si>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</si>
  <si>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</si>
  <si>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</si>
  <si>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</si>
  <si>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</si>
  <si>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</si>
  <si>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</si>
  <si>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</si>
  <si>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</si>
  <si>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</si>
  <si>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</si>
  <si>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</si>
  <si>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</si>
  <si>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</si>
  <si>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</si>
  <si>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</si>
  <si>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</si>
  <si>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</si>
  <si>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</si>
  <si>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</si>
  <si>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</si>
  <si>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</si>
  <si>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 Švietimo paslaugų užtikrinimas ir gerinimas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</si>
</sst>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P7" sqref="P7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9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197" t="s">
        <v>9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5.75" customHeight="1" x14ac:dyDescent="0.25">
      <c r="G10" s="198" t="s">
        <v>10</v>
      </c>
      <c r="H10" s="198"/>
      <c r="I10" s="198"/>
      <c r="J10" s="198"/>
      <c r="K10" s="198"/>
    </row>
    <row r="11" spans="1:13" ht="12" customHeight="1" x14ac:dyDescent="0.25">
      <c r="G11" s="199" t="s">
        <v>11</v>
      </c>
      <c r="H11" s="199"/>
      <c r="I11" s="199"/>
      <c r="J11" s="199"/>
      <c r="K11" s="199"/>
    </row>
    <row r="12" spans="1:13" ht="5.25" customHeight="1" x14ac:dyDescent="0.25"/>
    <row r="13" spans="1:13" ht="12" customHeight="1" x14ac:dyDescent="0.25">
      <c r="B13" s="197" t="s">
        <v>12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3" ht="6.75" customHeight="1" x14ac:dyDescent="0.25">
      <c r="K14" s="3"/>
      <c r="L14" s="3"/>
    </row>
    <row r="15" spans="1:13" ht="11.25" customHeight="1" x14ac:dyDescent="0.25">
      <c r="G15" s="200" t="s">
        <v>13</v>
      </c>
      <c r="H15" s="200"/>
      <c r="I15" s="200"/>
      <c r="J15" s="200"/>
      <c r="K15" s="200"/>
    </row>
    <row r="16" spans="1:13" ht="11.25" customHeight="1" x14ac:dyDescent="0.25">
      <c r="G16" s="201" t="s">
        <v>14</v>
      </c>
      <c r="H16" s="201"/>
      <c r="I16" s="201"/>
      <c r="J16" s="201"/>
      <c r="K16" s="201"/>
    </row>
    <row r="17" spans="1:13" ht="14.25" customHeight="1" x14ac:dyDescent="0.25">
      <c r="B17" s="1"/>
      <c r="C17" s="1"/>
      <c r="D17" s="1"/>
      <c r="E17" s="202" t="s">
        <v>240</v>
      </c>
      <c r="F17" s="203"/>
      <c r="G17" s="204"/>
      <c r="H17" s="204"/>
      <c r="I17" s="204"/>
      <c r="J17" s="204"/>
      <c r="K17" s="204"/>
      <c r="L17" s="1"/>
    </row>
    <row r="18" spans="1:13" ht="12" customHeight="1" x14ac:dyDescent="0.25">
      <c r="A18" s="205" t="s">
        <v>15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3" ht="10.5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206"/>
      <c r="D22" s="207"/>
      <c r="E22" s="207"/>
      <c r="F22" s="208"/>
      <c r="G22" s="207"/>
      <c r="H22" s="207"/>
      <c r="I22" s="207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165" t="s">
        <v>236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92" t="s">
        <v>25</v>
      </c>
      <c r="H25" s="192"/>
      <c r="I25" s="166" t="s">
        <v>237</v>
      </c>
      <c r="J25" s="167" t="s">
        <v>238</v>
      </c>
      <c r="K25" s="168" t="s">
        <v>238</v>
      </c>
      <c r="L25" s="168" t="s">
        <v>239</v>
      </c>
    </row>
    <row r="26" spans="1:13" ht="36.75" customHeight="1" x14ac:dyDescent="0.25">
      <c r="A26" s="169"/>
      <c r="B26" s="169"/>
      <c r="C26" s="169"/>
      <c r="D26" s="169"/>
      <c r="E26" s="169"/>
      <c r="F26" s="169"/>
      <c r="G26" s="169"/>
      <c r="H26" s="169"/>
      <c r="I26" s="32"/>
      <c r="J26" s="32"/>
      <c r="K26" s="33"/>
      <c r="L26" s="34" t="s">
        <v>26</v>
      </c>
    </row>
    <row r="27" spans="1:13" ht="24" customHeight="1" x14ac:dyDescent="0.25">
      <c r="A27" s="176" t="s">
        <v>27</v>
      </c>
      <c r="B27" s="177"/>
      <c r="C27" s="177"/>
      <c r="D27" s="177"/>
      <c r="E27" s="177"/>
      <c r="F27" s="177"/>
      <c r="G27" s="180" t="s">
        <v>28</v>
      </c>
      <c r="H27" s="182" t="s">
        <v>29</v>
      </c>
      <c r="I27" s="184" t="s">
        <v>30</v>
      </c>
      <c r="J27" s="185"/>
      <c r="K27" s="186" t="s">
        <v>31</v>
      </c>
      <c r="L27" s="188" t="s">
        <v>32</v>
      </c>
    </row>
    <row r="28" spans="1:13" ht="46.5" customHeight="1" x14ac:dyDescent="0.25">
      <c r="A28" s="178"/>
      <c r="B28" s="179"/>
      <c r="C28" s="179"/>
      <c r="D28" s="179"/>
      <c r="E28" s="179"/>
      <c r="F28" s="179"/>
      <c r="G28" s="181"/>
      <c r="H28" s="183"/>
      <c r="I28" s="35" t="s">
        <v>33</v>
      </c>
      <c r="J28" s="36" t="s">
        <v>34</v>
      </c>
      <c r="K28" s="187"/>
      <c r="L28" s="189"/>
    </row>
    <row r="29" spans="1:13" ht="11.25" customHeight="1" x14ac:dyDescent="0.25">
      <c r="A29" s="170" t="s">
        <v>35</v>
      </c>
      <c r="B29" s="171"/>
      <c r="C29" s="171"/>
      <c r="D29" s="171"/>
      <c r="E29" s="171"/>
      <c r="F29" s="172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2000</v>
      </c>
      <c r="J30" s="48">
        <f>SUM(J31+J42+J61+J82+J89+J109+J131+J150+J160)</f>
        <v>2000</v>
      </c>
      <c r="K30" s="49">
        <f>SUM(K31+K42+K61+K82+K89+K109+K131+K150+K160)</f>
        <v>2001</v>
      </c>
      <c r="L30" s="48">
        <f>SUM(L31+L42+L61+L82+L89+L109+L131+L150+L160)</f>
        <v>2001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3.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/>
      <c r="J41" s="68"/>
      <c r="K41" s="68"/>
      <c r="L41" s="68"/>
      <c r="M41" s="63"/>
      <c r="N41" s="63"/>
    </row>
    <row r="42" spans="1:15" ht="18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18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/>
      <c r="J46" s="68"/>
      <c r="K46" s="68"/>
      <c r="L46" s="68"/>
      <c r="M46" s="63"/>
      <c r="N46" s="63"/>
    </row>
    <row r="47" spans="1:15" ht="17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0.7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24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0.7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1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2.7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/>
      <c r="J58" s="68"/>
      <c r="K58" s="68"/>
      <c r="L58" s="68"/>
      <c r="M58" s="63"/>
      <c r="N58" s="63"/>
    </row>
    <row r="59" spans="1:15" ht="12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2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8.2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9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15.75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2000</v>
      </c>
      <c r="J131" s="98">
        <f>SUM(J132+J137+J145)</f>
        <v>2000</v>
      </c>
      <c r="K131" s="49">
        <f>SUM(K132+K137+K145)</f>
        <v>2001</v>
      </c>
      <c r="L131" s="48">
        <f>SUM(L132+L137+L145)</f>
        <v>2001</v>
      </c>
    </row>
    <row r="132" spans="1:12" ht="12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2.75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2000</v>
      </c>
      <c r="J145" s="98">
        <f t="shared" si="15"/>
        <v>2000</v>
      </c>
      <c r="K145" s="49">
        <f t="shared" si="15"/>
        <v>2001</v>
      </c>
      <c r="L145" s="48">
        <f t="shared" si="15"/>
        <v>2001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2000</v>
      </c>
      <c r="J146" s="122">
        <f t="shared" si="15"/>
        <v>2000</v>
      </c>
      <c r="K146" s="80">
        <f t="shared" si="15"/>
        <v>2001</v>
      </c>
      <c r="L146" s="79">
        <f t="shared" si="15"/>
        <v>2001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2000</v>
      </c>
      <c r="J147" s="98">
        <f>SUM(J148:J149)</f>
        <v>2000</v>
      </c>
      <c r="K147" s="49">
        <f>SUM(K148:K149)</f>
        <v>2001</v>
      </c>
      <c r="L147" s="48">
        <f>SUM(L148:L149)</f>
        <v>2001</v>
      </c>
    </row>
    <row r="148" spans="1:12" ht="13.5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>
        <v>2000</v>
      </c>
      <c r="J148" s="123">
        <v>2000</v>
      </c>
      <c r="K148" s="123">
        <v>2001</v>
      </c>
      <c r="L148" s="123">
        <v>2001</v>
      </c>
    </row>
    <row r="149" spans="1:12" ht="16.5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1.25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7.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29.2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14.2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11.25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3.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12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2.7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9.7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2000</v>
      </c>
      <c r="J360" s="117">
        <f>SUM(J30+J176)</f>
        <v>2000</v>
      </c>
      <c r="K360" s="117">
        <f>SUM(K30+K176)</f>
        <v>2001</v>
      </c>
      <c r="L360" s="117">
        <f>SUM(L30+L176)</f>
        <v>2001</v>
      </c>
    </row>
    <row r="361" spans="1:12" ht="12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228</v>
      </c>
      <c r="H362" s="16"/>
      <c r="I362" s="157"/>
      <c r="J362" s="155"/>
      <c r="K362" s="191" t="s">
        <v>229</v>
      </c>
      <c r="L362" s="191"/>
    </row>
    <row r="363" spans="1:12" ht="18.75" customHeight="1" x14ac:dyDescent="0.25">
      <c r="A363" s="158"/>
      <c r="B363" s="158"/>
      <c r="C363" s="158"/>
      <c r="D363" s="159" t="s">
        <v>230</v>
      </c>
      <c r="E363" s="1"/>
      <c r="F363" s="24"/>
      <c r="G363" s="1"/>
      <c r="H363" s="160"/>
      <c r="I363" s="161" t="s">
        <v>231</v>
      </c>
      <c r="K363" s="173" t="s">
        <v>232</v>
      </c>
      <c r="L363" s="173"/>
    </row>
    <row r="364" spans="1:12" ht="11.2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233</v>
      </c>
      <c r="I365" s="162"/>
      <c r="K365" s="190" t="s">
        <v>234</v>
      </c>
      <c r="L365" s="190"/>
    </row>
    <row r="366" spans="1:12" ht="26.25" customHeight="1" x14ac:dyDescent="0.25">
      <c r="D366" s="174" t="s">
        <v>235</v>
      </c>
      <c r="E366" s="175"/>
      <c r="F366" s="175"/>
      <c r="G366" s="175"/>
      <c r="H366" s="163"/>
      <c r="I366" s="164" t="s">
        <v>231</v>
      </c>
      <c r="K366" s="173" t="s">
        <v>232</v>
      </c>
      <c r="L366" s="173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2021-01-15T14:49:00Z</cp:lastPrinted>
  <dcterms:modified xsi:type="dcterms:W3CDTF">2021-01-15T14:50:45Z</dcterms:modified>
</cp:coreProperties>
</file>