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Atskait. 2020 m\"/>
    </mc:Choice>
  </mc:AlternateContent>
  <bookViews>
    <workbookView xWindow="0" yWindow="0" windowWidth="28800" windowHeight="123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L356" i="1"/>
  <c r="K356" i="1"/>
  <c r="J356" i="1"/>
  <c r="L354" i="1"/>
  <c r="K354" i="1"/>
  <c r="J354" i="1"/>
  <c r="J353" i="1" s="1"/>
  <c r="I354" i="1"/>
  <c r="L353" i="1"/>
  <c r="K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J338" i="1" s="1"/>
  <c r="I339" i="1"/>
  <c r="I338" i="1" s="1"/>
  <c r="L338" i="1"/>
  <c r="K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J328" i="1" s="1"/>
  <c r="I329" i="1"/>
  <c r="L328" i="1"/>
  <c r="K328" i="1"/>
  <c r="L325" i="1"/>
  <c r="K325" i="1"/>
  <c r="J325" i="1"/>
  <c r="J324" i="1" s="1"/>
  <c r="I325" i="1"/>
  <c r="I324" i="1" s="1"/>
  <c r="L324" i="1"/>
  <c r="K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I318" i="1" s="1"/>
  <c r="L318" i="1"/>
  <c r="K318" i="1"/>
  <c r="L315" i="1"/>
  <c r="K315" i="1"/>
  <c r="J315" i="1"/>
  <c r="J314" i="1" s="1"/>
  <c r="I315" i="1"/>
  <c r="I314" i="1" s="1"/>
  <c r="L314" i="1"/>
  <c r="K314" i="1"/>
  <c r="L311" i="1"/>
  <c r="K311" i="1"/>
  <c r="J311" i="1"/>
  <c r="I311" i="1"/>
  <c r="I310" i="1" s="1"/>
  <c r="L310" i="1"/>
  <c r="K310" i="1"/>
  <c r="J310" i="1"/>
  <c r="L307" i="1"/>
  <c r="K307" i="1"/>
  <c r="J307" i="1"/>
  <c r="I307" i="1"/>
  <c r="I306" i="1" s="1"/>
  <c r="L306" i="1"/>
  <c r="K306" i="1"/>
  <c r="J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I297" i="1" s="1"/>
  <c r="L297" i="1"/>
  <c r="K297" i="1"/>
  <c r="J297" i="1"/>
  <c r="J296" i="1" s="1"/>
  <c r="L296" i="1"/>
  <c r="L295" i="1" s="1"/>
  <c r="L176" i="1" s="1"/>
  <c r="K296" i="1"/>
  <c r="K295" i="1"/>
  <c r="K176" i="1" s="1"/>
  <c r="L292" i="1"/>
  <c r="K292" i="1"/>
  <c r="J292" i="1"/>
  <c r="I292" i="1"/>
  <c r="I291" i="1" s="1"/>
  <c r="L291" i="1"/>
  <c r="K291" i="1"/>
  <c r="J291" i="1"/>
  <c r="L289" i="1"/>
  <c r="K289" i="1"/>
  <c r="J289" i="1"/>
  <c r="J288" i="1" s="1"/>
  <c r="I289" i="1"/>
  <c r="I288" i="1" s="1"/>
  <c r="L288" i="1"/>
  <c r="K288" i="1"/>
  <c r="L286" i="1"/>
  <c r="K286" i="1"/>
  <c r="J286" i="1"/>
  <c r="J285" i="1" s="1"/>
  <c r="I286" i="1"/>
  <c r="I285" i="1" s="1"/>
  <c r="L285" i="1"/>
  <c r="K285" i="1"/>
  <c r="L282" i="1"/>
  <c r="K282" i="1"/>
  <c r="J282" i="1"/>
  <c r="J281" i="1" s="1"/>
  <c r="I282" i="1"/>
  <c r="I281" i="1" s="1"/>
  <c r="L281" i="1"/>
  <c r="K281" i="1"/>
  <c r="L278" i="1"/>
  <c r="K278" i="1"/>
  <c r="J278" i="1"/>
  <c r="J277" i="1" s="1"/>
  <c r="I278" i="1"/>
  <c r="I277" i="1" s="1"/>
  <c r="L277" i="1"/>
  <c r="K277" i="1"/>
  <c r="L274" i="1"/>
  <c r="K274" i="1"/>
  <c r="J274" i="1"/>
  <c r="J273" i="1" s="1"/>
  <c r="I274" i="1"/>
  <c r="I273" i="1" s="1"/>
  <c r="L273" i="1"/>
  <c r="K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I264" i="1" s="1"/>
  <c r="L264" i="1"/>
  <c r="K264" i="1"/>
  <c r="J264" i="1"/>
  <c r="J263" i="1" s="1"/>
  <c r="L263" i="1"/>
  <c r="K263" i="1"/>
  <c r="L260" i="1"/>
  <c r="K260" i="1"/>
  <c r="J260" i="1"/>
  <c r="J259" i="1" s="1"/>
  <c r="I260" i="1"/>
  <c r="I259" i="1" s="1"/>
  <c r="L259" i="1"/>
  <c r="K259" i="1"/>
  <c r="L257" i="1"/>
  <c r="K257" i="1"/>
  <c r="J257" i="1"/>
  <c r="J256" i="1" s="1"/>
  <c r="I257" i="1"/>
  <c r="I256" i="1" s="1"/>
  <c r="L256" i="1"/>
  <c r="K256" i="1"/>
  <c r="L254" i="1"/>
  <c r="K254" i="1"/>
  <c r="J254" i="1"/>
  <c r="J253" i="1" s="1"/>
  <c r="I254" i="1"/>
  <c r="I253" i="1" s="1"/>
  <c r="L253" i="1"/>
  <c r="K253" i="1"/>
  <c r="L250" i="1"/>
  <c r="K250" i="1"/>
  <c r="J250" i="1"/>
  <c r="I250" i="1"/>
  <c r="I249" i="1" s="1"/>
  <c r="L249" i="1"/>
  <c r="K249" i="1"/>
  <c r="J249" i="1"/>
  <c r="L246" i="1"/>
  <c r="K246" i="1"/>
  <c r="J246" i="1"/>
  <c r="I246" i="1"/>
  <c r="I245" i="1" s="1"/>
  <c r="L245" i="1"/>
  <c r="K245" i="1"/>
  <c r="J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L230" i="1"/>
  <c r="K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I213" i="1"/>
  <c r="L212" i="1"/>
  <c r="K212" i="1"/>
  <c r="J212" i="1"/>
  <c r="I212" i="1"/>
  <c r="L210" i="1"/>
  <c r="K210" i="1"/>
  <c r="J210" i="1"/>
  <c r="J209" i="1" s="1"/>
  <c r="J208" i="1" s="1"/>
  <c r="I210" i="1"/>
  <c r="I209" i="1" s="1"/>
  <c r="I208" i="1" s="1"/>
  <c r="L209" i="1"/>
  <c r="K209" i="1"/>
  <c r="L208" i="1"/>
  <c r="K208" i="1"/>
  <c r="L203" i="1"/>
  <c r="K203" i="1"/>
  <c r="J203" i="1"/>
  <c r="J202" i="1" s="1"/>
  <c r="J201" i="1" s="1"/>
  <c r="I203" i="1"/>
  <c r="I202" i="1" s="1"/>
  <c r="I201" i="1" s="1"/>
  <c r="L202" i="1"/>
  <c r="K202" i="1"/>
  <c r="L201" i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J193" i="1" s="1"/>
  <c r="I194" i="1"/>
  <c r="L193" i="1"/>
  <c r="K193" i="1"/>
  <c r="I193" i="1"/>
  <c r="L188" i="1"/>
  <c r="K188" i="1"/>
  <c r="J188" i="1"/>
  <c r="J187" i="1" s="1"/>
  <c r="I188" i="1"/>
  <c r="L187" i="1"/>
  <c r="K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I179" i="1" s="1"/>
  <c r="I178" i="1" s="1"/>
  <c r="I177" i="1" s="1"/>
  <c r="L179" i="1"/>
  <c r="K179" i="1"/>
  <c r="J179" i="1"/>
  <c r="L178" i="1"/>
  <c r="K178" i="1"/>
  <c r="L177" i="1"/>
  <c r="K177" i="1"/>
  <c r="L172" i="1"/>
  <c r="K172" i="1"/>
  <c r="J172" i="1"/>
  <c r="I172" i="1"/>
  <c r="I171" i="1" s="1"/>
  <c r="L171" i="1"/>
  <c r="K171" i="1"/>
  <c r="J171" i="1"/>
  <c r="L167" i="1"/>
  <c r="K167" i="1"/>
  <c r="J167" i="1"/>
  <c r="I167" i="1"/>
  <c r="I166" i="1" s="1"/>
  <c r="L166" i="1"/>
  <c r="K166" i="1"/>
  <c r="J166" i="1"/>
  <c r="L165" i="1"/>
  <c r="K165" i="1"/>
  <c r="J165" i="1"/>
  <c r="L163" i="1"/>
  <c r="K163" i="1"/>
  <c r="J163" i="1"/>
  <c r="I163" i="1"/>
  <c r="I162" i="1" s="1"/>
  <c r="I161" i="1" s="1"/>
  <c r="L162" i="1"/>
  <c r="K162" i="1"/>
  <c r="J162" i="1"/>
  <c r="J161" i="1" s="1"/>
  <c r="J160" i="1" s="1"/>
  <c r="L161" i="1"/>
  <c r="K161" i="1"/>
  <c r="L160" i="1"/>
  <c r="K160" i="1"/>
  <c r="L158" i="1"/>
  <c r="K158" i="1"/>
  <c r="J158" i="1"/>
  <c r="J157" i="1" s="1"/>
  <c r="I158" i="1"/>
  <c r="I157" i="1" s="1"/>
  <c r="L157" i="1"/>
  <c r="K157" i="1"/>
  <c r="L153" i="1"/>
  <c r="K153" i="1"/>
  <c r="J153" i="1"/>
  <c r="J152" i="1" s="1"/>
  <c r="J151" i="1" s="1"/>
  <c r="J150" i="1" s="1"/>
  <c r="I153" i="1"/>
  <c r="I152" i="1" s="1"/>
  <c r="L152" i="1"/>
  <c r="K152" i="1"/>
  <c r="L151" i="1"/>
  <c r="K151" i="1"/>
  <c r="L150" i="1"/>
  <c r="K150" i="1"/>
  <c r="L147" i="1"/>
  <c r="K147" i="1"/>
  <c r="J147" i="1"/>
  <c r="I147" i="1"/>
  <c r="I146" i="1" s="1"/>
  <c r="I145" i="1" s="1"/>
  <c r="I131" i="1" s="1"/>
  <c r="L146" i="1"/>
  <c r="K146" i="1"/>
  <c r="J146" i="1"/>
  <c r="L145" i="1"/>
  <c r="K145" i="1"/>
  <c r="J145" i="1"/>
  <c r="L143" i="1"/>
  <c r="K143" i="1"/>
  <c r="J143" i="1"/>
  <c r="J142" i="1" s="1"/>
  <c r="I143" i="1"/>
  <c r="L142" i="1"/>
  <c r="K142" i="1"/>
  <c r="I142" i="1"/>
  <c r="L139" i="1"/>
  <c r="K139" i="1"/>
  <c r="J139" i="1"/>
  <c r="J138" i="1" s="1"/>
  <c r="J137" i="1" s="1"/>
  <c r="I139" i="1"/>
  <c r="L138" i="1"/>
  <c r="K138" i="1"/>
  <c r="I138" i="1"/>
  <c r="L137" i="1"/>
  <c r="K137" i="1"/>
  <c r="I137" i="1"/>
  <c r="L134" i="1"/>
  <c r="K134" i="1"/>
  <c r="J134" i="1"/>
  <c r="J133" i="1" s="1"/>
  <c r="J132" i="1" s="1"/>
  <c r="I134" i="1"/>
  <c r="L133" i="1"/>
  <c r="K133" i="1"/>
  <c r="I133" i="1"/>
  <c r="L132" i="1"/>
  <c r="K132" i="1"/>
  <c r="I132" i="1"/>
  <c r="L131" i="1"/>
  <c r="K131" i="1"/>
  <c r="L129" i="1"/>
  <c r="K129" i="1"/>
  <c r="J129" i="1"/>
  <c r="I129" i="1"/>
  <c r="L128" i="1"/>
  <c r="K128" i="1"/>
  <c r="J128" i="1"/>
  <c r="J127" i="1" s="1"/>
  <c r="I128" i="1"/>
  <c r="I127" i="1" s="1"/>
  <c r="L127" i="1"/>
  <c r="K127" i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L120" i="1"/>
  <c r="K120" i="1"/>
  <c r="I120" i="1"/>
  <c r="I119" i="1" s="1"/>
  <c r="L119" i="1"/>
  <c r="K119" i="1"/>
  <c r="L117" i="1"/>
  <c r="K117" i="1"/>
  <c r="J117" i="1"/>
  <c r="J116" i="1" s="1"/>
  <c r="J115" i="1" s="1"/>
  <c r="I117" i="1"/>
  <c r="L116" i="1"/>
  <c r="K116" i="1"/>
  <c r="I116" i="1"/>
  <c r="I115" i="1" s="1"/>
  <c r="L115" i="1"/>
  <c r="K115" i="1"/>
  <c r="L112" i="1"/>
  <c r="K112" i="1"/>
  <c r="J112" i="1"/>
  <c r="J111" i="1" s="1"/>
  <c r="J110" i="1" s="1"/>
  <c r="I112" i="1"/>
  <c r="L111" i="1"/>
  <c r="K111" i="1"/>
  <c r="I111" i="1"/>
  <c r="I110" i="1" s="1"/>
  <c r="L110" i="1"/>
  <c r="K110" i="1"/>
  <c r="L109" i="1"/>
  <c r="K109" i="1"/>
  <c r="L106" i="1"/>
  <c r="K106" i="1"/>
  <c r="J106" i="1"/>
  <c r="J105" i="1" s="1"/>
  <c r="I106" i="1"/>
  <c r="I105" i="1" s="1"/>
  <c r="L105" i="1"/>
  <c r="K105" i="1"/>
  <c r="L102" i="1"/>
  <c r="K102" i="1"/>
  <c r="J102" i="1"/>
  <c r="J101" i="1" s="1"/>
  <c r="J100" i="1" s="1"/>
  <c r="I102" i="1"/>
  <c r="I101" i="1" s="1"/>
  <c r="I100" i="1" s="1"/>
  <c r="L101" i="1"/>
  <c r="K101" i="1"/>
  <c r="L100" i="1"/>
  <c r="K100" i="1"/>
  <c r="L97" i="1"/>
  <c r="K97" i="1"/>
  <c r="J97" i="1"/>
  <c r="J96" i="1" s="1"/>
  <c r="J95" i="1" s="1"/>
  <c r="J89" i="1" s="1"/>
  <c r="I97" i="1"/>
  <c r="L96" i="1"/>
  <c r="K96" i="1"/>
  <c r="I96" i="1"/>
  <c r="I95" i="1" s="1"/>
  <c r="L95" i="1"/>
  <c r="K95" i="1"/>
  <c r="L92" i="1"/>
  <c r="K92" i="1"/>
  <c r="J92" i="1"/>
  <c r="I92" i="1"/>
  <c r="I91" i="1" s="1"/>
  <c r="I90" i="1" s="1"/>
  <c r="I89" i="1" s="1"/>
  <c r="L91" i="1"/>
  <c r="K91" i="1"/>
  <c r="J91" i="1"/>
  <c r="L90" i="1"/>
  <c r="K90" i="1"/>
  <c r="J90" i="1"/>
  <c r="L89" i="1"/>
  <c r="K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J79" i="1" s="1"/>
  <c r="J78" i="1" s="1"/>
  <c r="I80" i="1"/>
  <c r="I79" i="1" s="1"/>
  <c r="I78" i="1" s="1"/>
  <c r="L79" i="1"/>
  <c r="K79" i="1"/>
  <c r="L78" i="1"/>
  <c r="K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J61" i="1" s="1"/>
  <c r="I62" i="1"/>
  <c r="I61" i="1" s="1"/>
  <c r="L61" i="1"/>
  <c r="K61" i="1"/>
  <c r="L45" i="1"/>
  <c r="L44" i="1" s="1"/>
  <c r="L43" i="1" s="1"/>
  <c r="L42" i="1" s="1"/>
  <c r="K45" i="1"/>
  <c r="K44" i="1" s="1"/>
  <c r="K43" i="1" s="1"/>
  <c r="K42" i="1" s="1"/>
  <c r="K30" i="1" s="1"/>
  <c r="J45" i="1"/>
  <c r="J44" i="1" s="1"/>
  <c r="J43" i="1" s="1"/>
  <c r="J42" i="1" s="1"/>
  <c r="I45" i="1"/>
  <c r="I44" i="1"/>
  <c r="I43" i="1" s="1"/>
  <c r="I42" i="1" s="1"/>
  <c r="L40" i="1"/>
  <c r="K40" i="1"/>
  <c r="J40" i="1"/>
  <c r="J39" i="1" s="1"/>
  <c r="J38" i="1" s="1"/>
  <c r="J31" i="1" s="1"/>
  <c r="I40" i="1"/>
  <c r="I39" i="1" s="1"/>
  <c r="I38" i="1" s="1"/>
  <c r="L39" i="1"/>
  <c r="L38" i="1" s="1"/>
  <c r="L31" i="1" s="1"/>
  <c r="K39" i="1"/>
  <c r="K38" i="1"/>
  <c r="L36" i="1"/>
  <c r="K36" i="1"/>
  <c r="J36" i="1"/>
  <c r="I36" i="1"/>
  <c r="L34" i="1"/>
  <c r="K34" i="1"/>
  <c r="J34" i="1"/>
  <c r="I34" i="1"/>
  <c r="I33" i="1" s="1"/>
  <c r="I32" i="1" s="1"/>
  <c r="I31" i="1" s="1"/>
  <c r="L33" i="1"/>
  <c r="K33" i="1"/>
  <c r="J33" i="1"/>
  <c r="L32" i="1"/>
  <c r="K32" i="1"/>
  <c r="J32" i="1"/>
  <c r="K31" i="1"/>
  <c r="L30" i="1" l="1"/>
  <c r="L360" i="1"/>
  <c r="K360" i="1"/>
  <c r="J295" i="1"/>
  <c r="I231" i="1"/>
  <c r="I230" i="1" s="1"/>
  <c r="I165" i="1"/>
  <c r="I160" i="1" s="1"/>
  <c r="I109" i="1"/>
  <c r="I30" i="1" s="1"/>
  <c r="J109" i="1"/>
  <c r="J30" i="1" s="1"/>
  <c r="J131" i="1"/>
  <c r="I151" i="1"/>
  <c r="I150" i="1" s="1"/>
  <c r="J178" i="1"/>
  <c r="J177" i="1" s="1"/>
  <c r="J231" i="1"/>
  <c r="J230" i="1" s="1"/>
  <c r="I263" i="1"/>
  <c r="I296" i="1"/>
  <c r="I328" i="1"/>
  <c r="J176" i="1" l="1"/>
  <c r="J360" i="1" s="1"/>
  <c r="I295" i="1"/>
  <c r="I176" i="1" s="1"/>
  <c r="I360" i="1" s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<sst xmlns="http://schemas.openxmlformats.org/spreadsheetml/2006/main" count="385" uniqueCount="241">
  <si>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</si>
  <si>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</si>
  <si>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</si>
  <si>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</si>
  <si>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</si>
  <si>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</si>
  <si>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</si>
  <si>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</si>
  <si>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</si>
  <si>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2020 m. gruodžio 31 d.</t>
  </si>
  <si>
    <t>metinė</t>
  </si>
  <si>
    <t>(metinė, ketvirtinė)</t>
  </si>
  <si>
    <t>ATASKAITA</t>
  </si>
  <si>
    <t>2021 m. sausio 13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</si>
  <si>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</si>
  <si>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</si>
  <si>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</si>
  <si>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</si>
  <si>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</si>
  <si>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</si>
  <si>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</si>
  <si>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</si>
  <si>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</si>
  <si>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4.1.3.4.1.01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</si>
  <si>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</si>
  <si>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</si>
  <si>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</si>
  <si>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</si>
  <si>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</si>
  <si>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</si>
  <si>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</si>
  <si>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</si>
  <si>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</si>
  <si>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</si>
  <si>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</si>
  <si>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</si>
  <si>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</si>
  <si>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</si>
  <si>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</si>
  <si>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</si>
  <si>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</si>
  <si>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</si>
  <si>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</si>
  <si>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</si>
  <si>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</si>
  <si>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</si>
  <si>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</si>
  <si>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</si>
  <si>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</si>
  <si>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</si>
  <si>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</si>
  <si>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</si>
  <si>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</si>
  <si>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</si>
  <si>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</si>
  <si>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</si>
  <si>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</si>
  <si>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</si>
  <si>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</si>
  <si>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</si>
  <si>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</si>
  <si>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</si>
  <si>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</si>
  <si>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</si>
  <si>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</si>
  <si>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</si>
  <si>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</si>
  <si>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</si>
  <si>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</si>
  <si>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</si>
  <si>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</si>
  <si>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</si>
  <si>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</si>
  <si>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</si>
  <si>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</si>
  <si>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</si>
  <si>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</si>
  <si>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</si>
  <si>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</si>
  <si>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</si>
  <si>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</si>
  <si>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</si>
  <si>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</si>
  <si>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</si>
  <si>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</si>
  <si>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</si>
  <si>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</si>
  <si>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</si>
  <si>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</si>
  <si>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</si>
  <si>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</si>
  <si>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</si>
  <si>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</si>
  <si>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</si>
  <si>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</si>
  <si>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</si>
  <si>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</si>
  <si>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</si>
  <si>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</si>
  <si>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</si>
  <si>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</si>
  <si>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</si>
  <si>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</si>
  <si>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</si>
  <si>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</si>
  <si>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</si>
  <si>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</si>
  <si>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</si>
  <si>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</si>
  <si>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</si>
  <si>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</si>
  <si>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</si>
  <si>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</si>
  <si>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</si>
  <si>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</si>
  <si>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</si>
  <si>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</si>
  <si>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</si>
  <si>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</si>
  <si>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</si>
  <si>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</si>
  <si>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</si>
  <si>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</si>
  <si>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</si>
  <si>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</si>
  <si>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</si>
  <si>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</si>
  <si>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</si>
  <si>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</si>
  <si>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</si>
  <si>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</si>
  <si>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</si>
  <si>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</si>
  <si>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</si>
  <si>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</si>
  <si>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</si>
  <si>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</si>
  <si>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</si>
  <si>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</si>
  <si>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</si>
  <si>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</si>
  <si>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</si>
  <si>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</si>
  <si>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</si>
  <si>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</si>
  <si>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</si>
  <si>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</si>
  <si>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</si>
  <si>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</si>
  <si>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</si>
  <si>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</si>
  <si>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</si>
  <si>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</si>
  <si>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</si>
  <si>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</si>
  <si>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</si>
  <si>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</si>
  <si>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</si>
  <si>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</si>
  <si>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</si>
  <si>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</si>
  <si>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</si>
  <si>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</si>
  <si>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</si>
  <si>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</si>
  <si>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</si>
  <si>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</si>
  <si>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</si>
  <si>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</si>
  <si>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</si>
  <si>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</si>
  <si>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</si>
  <si>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</si>
  <si>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</si>
  <si>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</si>
  <si>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</si>
  <si>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</si>
  <si>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</si>
  <si>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</si>
  <si>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</si>
  <si>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</si>
  <si>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</si>
  <si>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</si>
  <si>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</si>
  <si>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</si>
  <si>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</si>
  <si>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</si>
  <si>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</si>
  <si>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</si>
  <si>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</si>
  <si>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</si>
  <si>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</si>
  <si>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</si>
  <si>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</si>
  <si>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</si>
  <si>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</si>
  <si>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</si>
  <si>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</si>
  <si>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</si>
  <si>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</si>
  <si>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</si>
  <si>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</si>
  <si>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</si>
  <si>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</si>
  <si>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</si>
  <si>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</si>
  <si>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</si>
  <si>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</si>
  <si>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</si>
  <si>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</si>
  <si>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</si>
  <si>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</si>
  <si>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</si>
  <si>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</si>
  <si>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</si>
  <si>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</si>
  <si>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</si>
  <si>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</si>
  <si>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</si>
  <si>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</si>
  <si>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</si>
  <si>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</si>
  <si>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</si>
  <si>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</si>
  <si>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</si>
  <si>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</si>
  <si>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</si>
  <si>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</si>
  <si>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</si>
  <si>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</si>
  <si>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</si>
  <si>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</si>
  <si>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</si>
  <si>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</si>
  <si>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</si>
  <si>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</si>
  <si>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O</t>
  </si>
  <si>
    <t>O2</t>
  </si>
  <si>
    <t>O1</t>
  </si>
  <si>
    <t>O9</t>
  </si>
  <si>
    <t xml:space="preserve">                                               Švietimo paslaugų užtikrinimas ir gerinimas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</si>
</sst>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A28" colorId="9" workbookViewId="0">
      <selection activeCell="A12" sqref="A12:XFD12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36.7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70" t="s">
        <v>7</v>
      </c>
      <c r="B7" s="171"/>
      <c r="C7" s="171"/>
      <c r="D7" s="171"/>
      <c r="E7" s="171"/>
      <c r="F7" s="172"/>
      <c r="G7" s="171"/>
      <c r="H7" s="171"/>
      <c r="I7" s="171"/>
      <c r="J7" s="171"/>
      <c r="K7" s="171"/>
      <c r="L7" s="171"/>
    </row>
    <row r="8" spans="1:13" ht="14.25" customHeight="1" x14ac:dyDescent="0.25">
      <c r="A8" s="13"/>
      <c r="B8" s="14"/>
      <c r="C8" s="14"/>
      <c r="D8" s="14"/>
      <c r="E8" s="14"/>
      <c r="F8" s="15"/>
      <c r="G8" s="173" t="s">
        <v>8</v>
      </c>
      <c r="H8" s="173"/>
      <c r="I8" s="173"/>
      <c r="J8" s="173"/>
      <c r="K8" s="173"/>
      <c r="L8" s="14"/>
    </row>
    <row r="9" spans="1:13" ht="16.5" customHeight="1" x14ac:dyDescent="0.25">
      <c r="A9" s="174" t="s">
        <v>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</row>
    <row r="10" spans="1:13" ht="15.75" customHeight="1" x14ac:dyDescent="0.25">
      <c r="G10" s="175" t="s">
        <v>10</v>
      </c>
      <c r="H10" s="175"/>
      <c r="I10" s="175"/>
      <c r="J10" s="175"/>
      <c r="K10" s="175"/>
    </row>
    <row r="11" spans="1:13" ht="12" customHeight="1" x14ac:dyDescent="0.25">
      <c r="G11" s="176" t="s">
        <v>11</v>
      </c>
      <c r="H11" s="176"/>
      <c r="I11" s="176"/>
      <c r="J11" s="176"/>
      <c r="K11" s="176"/>
    </row>
    <row r="12" spans="1:13" ht="9" customHeight="1" x14ac:dyDescent="0.25"/>
    <row r="13" spans="1:13" ht="9" customHeight="1" x14ac:dyDescent="0.25">
      <c r="B13" s="174" t="s">
        <v>12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</row>
    <row r="14" spans="1:13" ht="12" customHeight="1" x14ac:dyDescent="0.25">
      <c r="K14" s="3"/>
      <c r="L14" s="3"/>
    </row>
    <row r="15" spans="1:13" ht="12.75" customHeight="1" x14ac:dyDescent="0.25">
      <c r="G15" s="177" t="s">
        <v>13</v>
      </c>
      <c r="H15" s="177"/>
      <c r="I15" s="177"/>
      <c r="J15" s="177"/>
      <c r="K15" s="177"/>
    </row>
    <row r="16" spans="1:13" ht="11.25" customHeight="1" x14ac:dyDescent="0.25">
      <c r="G16" s="178" t="s">
        <v>14</v>
      </c>
      <c r="H16" s="178"/>
      <c r="I16" s="178"/>
      <c r="J16" s="178"/>
      <c r="K16" s="178"/>
    </row>
    <row r="17" spans="1:13" ht="14.25" customHeight="1" x14ac:dyDescent="0.25">
      <c r="B17" s="1"/>
      <c r="C17" s="1"/>
      <c r="D17" s="1"/>
      <c r="E17" s="179" t="s">
        <v>240</v>
      </c>
      <c r="F17" s="180"/>
      <c r="G17" s="181"/>
      <c r="H17" s="181"/>
      <c r="I17" s="181"/>
      <c r="J17" s="181"/>
      <c r="K17" s="181"/>
      <c r="L17" s="1"/>
    </row>
    <row r="18" spans="1:13" ht="12" customHeight="1" x14ac:dyDescent="0.25">
      <c r="A18" s="182" t="s">
        <v>15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</row>
    <row r="19" spans="1:13" ht="9.75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183"/>
      <c r="D22" s="184"/>
      <c r="E22" s="184"/>
      <c r="F22" s="185"/>
      <c r="G22" s="184"/>
      <c r="H22" s="184"/>
      <c r="I22" s="184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165" t="s">
        <v>236</v>
      </c>
      <c r="L23" s="21">
        <v>1</v>
      </c>
    </row>
    <row r="24" spans="1:13" ht="12.75" customHeight="1" x14ac:dyDescent="0.25">
      <c r="G24" s="28" t="s">
        <v>22</v>
      </c>
      <c r="H24" s="29"/>
      <c r="I24" s="30"/>
      <c r="J24" s="31"/>
      <c r="K24" s="21"/>
      <c r="L24" s="21" t="s">
        <v>23</v>
      </c>
    </row>
    <row r="25" spans="1:13" ht="13.5" customHeight="1" x14ac:dyDescent="0.25">
      <c r="A25" s="7" t="s">
        <v>24</v>
      </c>
      <c r="G25" s="169" t="s">
        <v>25</v>
      </c>
      <c r="H25" s="169"/>
      <c r="I25" s="166" t="s">
        <v>239</v>
      </c>
      <c r="J25" s="167" t="s">
        <v>237</v>
      </c>
      <c r="K25" s="168" t="s">
        <v>237</v>
      </c>
      <c r="L25" s="168" t="s">
        <v>238</v>
      </c>
    </row>
    <row r="26" spans="1:13" ht="40.5" customHeight="1" x14ac:dyDescent="0.25">
      <c r="A26" s="186"/>
      <c r="B26" s="186"/>
      <c r="C26" s="186"/>
      <c r="D26" s="186"/>
      <c r="E26" s="186"/>
      <c r="F26" s="186"/>
      <c r="G26" s="186"/>
      <c r="H26" s="186"/>
      <c r="I26" s="32"/>
      <c r="J26" s="32"/>
      <c r="K26" s="33"/>
      <c r="L26" s="34" t="s">
        <v>26</v>
      </c>
    </row>
    <row r="27" spans="1:13" ht="24" customHeight="1" x14ac:dyDescent="0.25">
      <c r="A27" s="193" t="s">
        <v>27</v>
      </c>
      <c r="B27" s="194"/>
      <c r="C27" s="194"/>
      <c r="D27" s="194"/>
      <c r="E27" s="194"/>
      <c r="F27" s="194"/>
      <c r="G27" s="197" t="s">
        <v>28</v>
      </c>
      <c r="H27" s="199" t="s">
        <v>29</v>
      </c>
      <c r="I27" s="201" t="s">
        <v>30</v>
      </c>
      <c r="J27" s="202"/>
      <c r="K27" s="203" t="s">
        <v>31</v>
      </c>
      <c r="L27" s="205" t="s">
        <v>32</v>
      </c>
    </row>
    <row r="28" spans="1:13" ht="46.5" customHeight="1" x14ac:dyDescent="0.25">
      <c r="A28" s="195"/>
      <c r="B28" s="196"/>
      <c r="C28" s="196"/>
      <c r="D28" s="196"/>
      <c r="E28" s="196"/>
      <c r="F28" s="196"/>
      <c r="G28" s="198"/>
      <c r="H28" s="200"/>
      <c r="I28" s="35" t="s">
        <v>33</v>
      </c>
      <c r="J28" s="36" t="s">
        <v>34</v>
      </c>
      <c r="K28" s="204"/>
      <c r="L28" s="206"/>
    </row>
    <row r="29" spans="1:13" ht="11.25" customHeight="1" x14ac:dyDescent="0.25">
      <c r="A29" s="187" t="s">
        <v>35</v>
      </c>
      <c r="B29" s="188"/>
      <c r="C29" s="188"/>
      <c r="D29" s="188"/>
      <c r="E29" s="188"/>
      <c r="F29" s="189"/>
      <c r="G29" s="37">
        <v>2</v>
      </c>
      <c r="H29" s="38">
        <v>3</v>
      </c>
      <c r="I29" s="39" t="s">
        <v>36</v>
      </c>
      <c r="J29" s="40" t="s">
        <v>37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38</v>
      </c>
      <c r="H30" s="37">
        <v>1</v>
      </c>
      <c r="I30" s="48">
        <f>SUM(I31+I42+I61+I82+I89+I109+I131+I150+I160)</f>
        <v>200</v>
      </c>
      <c r="J30" s="48">
        <f>SUM(J31+J42+J61+J82+J89+J109+J131+J150+J160)</f>
        <v>200</v>
      </c>
      <c r="K30" s="49">
        <f>SUM(K31+K42+K61+K82+K89+K109+K131+K150+K160)</f>
        <v>160</v>
      </c>
      <c r="L30" s="48">
        <f>SUM(L31+L42+L61+L82+L89+L109+L131+L150+L160)</f>
        <v>160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39</v>
      </c>
      <c r="H31" s="37">
        <v>2</v>
      </c>
      <c r="I31" s="48">
        <f>SUM(I32+I38)</f>
        <v>200</v>
      </c>
      <c r="J31" s="48">
        <f>SUM(J32+J38)</f>
        <v>200</v>
      </c>
      <c r="K31" s="56">
        <f>SUM(K32+K38)</f>
        <v>160</v>
      </c>
      <c r="L31" s="57">
        <f>SUM(L32+L38)</f>
        <v>160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40</v>
      </c>
      <c r="H32" s="37">
        <v>3</v>
      </c>
      <c r="I32" s="48">
        <f>SUM(I33)</f>
        <v>200</v>
      </c>
      <c r="J32" s="48">
        <f>SUM(J33)</f>
        <v>200</v>
      </c>
      <c r="K32" s="49">
        <f>SUM(K33)</f>
        <v>160</v>
      </c>
      <c r="L32" s="48">
        <f>SUM(L33)</f>
        <v>160</v>
      </c>
      <c r="M32" s="63"/>
    </row>
    <row r="33" spans="1:15" ht="13.5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40</v>
      </c>
      <c r="H33" s="37">
        <v>4</v>
      </c>
      <c r="I33" s="48">
        <f>SUM(I34+I36)</f>
        <v>200</v>
      </c>
      <c r="J33" s="48">
        <f t="shared" ref="J33:L34" si="0">SUM(J34)</f>
        <v>200</v>
      </c>
      <c r="K33" s="48">
        <f t="shared" si="0"/>
        <v>160</v>
      </c>
      <c r="L33" s="48">
        <f t="shared" si="0"/>
        <v>160</v>
      </c>
      <c r="M33" s="63"/>
      <c r="N33" s="63"/>
    </row>
    <row r="34" spans="1:15" ht="14.25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41</v>
      </c>
      <c r="H34" s="37">
        <v>5</v>
      </c>
      <c r="I34" s="49">
        <f>SUM(I35)</f>
        <v>200</v>
      </c>
      <c r="J34" s="49">
        <f t="shared" si="0"/>
        <v>200</v>
      </c>
      <c r="K34" s="49">
        <f t="shared" si="0"/>
        <v>160</v>
      </c>
      <c r="L34" s="49">
        <f t="shared" si="0"/>
        <v>160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41</v>
      </c>
      <c r="H35" s="37">
        <v>6</v>
      </c>
      <c r="I35" s="67">
        <v>200</v>
      </c>
      <c r="J35" s="68">
        <v>200</v>
      </c>
      <c r="K35" s="68">
        <v>160</v>
      </c>
      <c r="L35" s="68">
        <v>160</v>
      </c>
      <c r="M35" s="63"/>
      <c r="N35" s="63"/>
    </row>
    <row r="36" spans="1:15" ht="12.75" hidden="1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42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hidden="1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42</v>
      </c>
      <c r="H37" s="37">
        <v>8</v>
      </c>
      <c r="I37" s="68"/>
      <c r="J37" s="69"/>
      <c r="K37" s="68"/>
      <c r="L37" s="69"/>
      <c r="M37" s="63"/>
      <c r="N37" s="63"/>
    </row>
    <row r="38" spans="1:15" ht="12.7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43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43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43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43</v>
      </c>
      <c r="H41" s="37">
        <v>12</v>
      </c>
      <c r="I41" s="69"/>
      <c r="J41" s="68"/>
      <c r="K41" s="68"/>
      <c r="L41" s="68"/>
      <c r="M41" s="63"/>
      <c r="N41" s="63"/>
    </row>
    <row r="42" spans="1:15" ht="16.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44</v>
      </c>
      <c r="H42" s="37">
        <v>13</v>
      </c>
      <c r="I42" s="72">
        <f t="shared" ref="I42:L44" si="2">I43</f>
        <v>0</v>
      </c>
      <c r="J42" s="73">
        <f t="shared" si="2"/>
        <v>0</v>
      </c>
      <c r="K42" s="72">
        <f t="shared" si="2"/>
        <v>0</v>
      </c>
      <c r="L42" s="72">
        <f t="shared" si="2"/>
        <v>0</v>
      </c>
    </row>
    <row r="43" spans="1:15" ht="13.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44</v>
      </c>
      <c r="H43" s="37">
        <v>14</v>
      </c>
      <c r="I43" s="48">
        <f t="shared" si="2"/>
        <v>0</v>
      </c>
      <c r="J43" s="49">
        <f t="shared" si="2"/>
        <v>0</v>
      </c>
      <c r="K43" s="48">
        <f t="shared" si="2"/>
        <v>0</v>
      </c>
      <c r="L43" s="49">
        <f t="shared" si="2"/>
        <v>0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44</v>
      </c>
      <c r="H44" s="37">
        <v>15</v>
      </c>
      <c r="I44" s="48">
        <f t="shared" si="2"/>
        <v>0</v>
      </c>
      <c r="J44" s="49">
        <f t="shared" si="2"/>
        <v>0</v>
      </c>
      <c r="K44" s="57">
        <f t="shared" si="2"/>
        <v>0</v>
      </c>
      <c r="L44" s="57">
        <f t="shared" si="2"/>
        <v>0</v>
      </c>
      <c r="M44" s="63"/>
      <c r="N44" s="63"/>
    </row>
    <row r="45" spans="1:15" ht="24.75" hidden="1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44</v>
      </c>
      <c r="H45" s="37">
        <v>16</v>
      </c>
      <c r="I45" s="79">
        <f>SUM(I46:I60)</f>
        <v>0</v>
      </c>
      <c r="J45" s="79">
        <f>SUM(J46:J60)</f>
        <v>0</v>
      </c>
      <c r="K45" s="80">
        <f>SUM(K46:K60)</f>
        <v>0</v>
      </c>
      <c r="L45" s="80">
        <f>SUM(L46:L60)</f>
        <v>0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45</v>
      </c>
      <c r="H46" s="37">
        <v>17</v>
      </c>
      <c r="I46" s="68"/>
      <c r="J46" s="68"/>
      <c r="K46" s="68"/>
      <c r="L46" s="68"/>
      <c r="M46" s="63"/>
      <c r="N46" s="63"/>
    </row>
    <row r="47" spans="1:15" ht="26.2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46</v>
      </c>
      <c r="H47" s="37">
        <v>18</v>
      </c>
      <c r="I47" s="68"/>
      <c r="J47" s="68"/>
      <c r="K47" s="68"/>
      <c r="L47" s="68"/>
      <c r="M47" s="63"/>
      <c r="N47" s="63"/>
    </row>
    <row r="48" spans="1:15" ht="23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47</v>
      </c>
      <c r="H48" s="37">
        <v>19</v>
      </c>
      <c r="I48" s="68"/>
      <c r="J48" s="68"/>
      <c r="K48" s="68"/>
      <c r="L48" s="68"/>
      <c r="M48" s="63"/>
      <c r="N48" s="63"/>
    </row>
    <row r="49" spans="1:15" ht="24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48</v>
      </c>
      <c r="H49" s="37">
        <v>20</v>
      </c>
      <c r="I49" s="68"/>
      <c r="J49" s="68"/>
      <c r="K49" s="68"/>
      <c r="L49" s="68"/>
      <c r="M49" s="63"/>
      <c r="N49" s="63"/>
    </row>
    <row r="50" spans="1:15" ht="21.75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49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50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51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52</v>
      </c>
      <c r="H53" s="37">
        <v>24</v>
      </c>
      <c r="I53" s="69"/>
      <c r="J53" s="69"/>
      <c r="K53" s="69"/>
      <c r="L53" s="69"/>
      <c r="M53" s="63"/>
      <c r="N53" s="63"/>
    </row>
    <row r="54" spans="1:15" ht="23.25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53</v>
      </c>
      <c r="H54" s="37">
        <v>25</v>
      </c>
      <c r="I54" s="69"/>
      <c r="J54" s="68"/>
      <c r="K54" s="68"/>
      <c r="L54" s="68"/>
      <c r="M54" s="63"/>
      <c r="N54" s="63"/>
    </row>
    <row r="55" spans="1:15" ht="12.75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54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55</v>
      </c>
      <c r="H56" s="37">
        <v>27</v>
      </c>
      <c r="I56" s="69"/>
      <c r="J56" s="69"/>
      <c r="K56" s="69"/>
      <c r="L56" s="69"/>
      <c r="M56" s="63"/>
      <c r="N56" s="63"/>
    </row>
    <row r="57" spans="1:15" ht="14.2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56</v>
      </c>
      <c r="H57" s="37">
        <v>28</v>
      </c>
      <c r="I57" s="69"/>
      <c r="J57" s="68"/>
      <c r="K57" s="68"/>
      <c r="L57" s="68"/>
      <c r="M57" s="63"/>
      <c r="N57" s="63"/>
    </row>
    <row r="58" spans="1:15" ht="22.5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57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58</v>
      </c>
      <c r="H59" s="37">
        <v>30</v>
      </c>
      <c r="I59" s="69"/>
      <c r="J59" s="68"/>
      <c r="K59" s="68"/>
      <c r="L59" s="68"/>
      <c r="M59" s="63"/>
      <c r="N59" s="63"/>
    </row>
    <row r="60" spans="1:15" ht="13.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59</v>
      </c>
      <c r="H60" s="37">
        <v>31</v>
      </c>
      <c r="I60" s="69"/>
      <c r="J60" s="68"/>
      <c r="K60" s="68"/>
      <c r="L60" s="68"/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60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61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62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62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63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64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65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66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66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63</v>
      </c>
      <c r="H70" s="37">
        <v>41</v>
      </c>
      <c r="I70" s="69"/>
      <c r="J70" s="69"/>
      <c r="K70" s="69"/>
      <c r="L70" s="69"/>
      <c r="M70" s="63"/>
      <c r="N70" s="63"/>
    </row>
    <row r="71" spans="1:14" ht="13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64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65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67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68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69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70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71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72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72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72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72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73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74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74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74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75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76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77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78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79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79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79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80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81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82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82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82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83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84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85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13.5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86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86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86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87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88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88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88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89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90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91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91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91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92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93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94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94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94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94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95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95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95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95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96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96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12.75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96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96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97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98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97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99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100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101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101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101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102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103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104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105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105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106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107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108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108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108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109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109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109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110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111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112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112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113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113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114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115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116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117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117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117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118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119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120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120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120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121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122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123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124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125</v>
      </c>
      <c r="H169" s="37">
        <v>140</v>
      </c>
      <c r="I169" s="68"/>
      <c r="J169" s="135"/>
      <c r="K169" s="135"/>
      <c r="L169" s="135"/>
    </row>
    <row r="170" spans="1:12" ht="5.2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126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127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128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129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130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131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132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133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134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135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136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136</v>
      </c>
      <c r="H181" s="37">
        <v>152</v>
      </c>
      <c r="I181" s="69"/>
      <c r="J181" s="69"/>
      <c r="K181" s="69"/>
      <c r="L181" s="69"/>
    </row>
    <row r="182" spans="1:12" ht="11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137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137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138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139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140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141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141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142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143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144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145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146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146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147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148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149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150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150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150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151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151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151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152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153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154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155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156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157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157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157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158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158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159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160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161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162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163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158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164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164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165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165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166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166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166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167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168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169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170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171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172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173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173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174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175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176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177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178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179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180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180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181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182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183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183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184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185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186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186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187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188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189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189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189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190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190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190</v>
      </c>
      <c r="H258" s="37">
        <v>229</v>
      </c>
      <c r="I258" s="135"/>
      <c r="J258" s="135"/>
      <c r="K258" s="135"/>
      <c r="L258" s="135"/>
    </row>
    <row r="259" spans="1:12" ht="12.7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191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191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192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193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194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195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173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173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196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175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176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177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178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197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198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198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199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200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201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201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202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203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204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204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7.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205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206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207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207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207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190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190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190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191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191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192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193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208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209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195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173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173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196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175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176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177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210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197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211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211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212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213</v>
      </c>
      <c r="H309" s="37">
        <v>280</v>
      </c>
      <c r="I309" s="69"/>
      <c r="J309" s="69"/>
      <c r="K309" s="69"/>
      <c r="L309" s="69"/>
    </row>
    <row r="310" spans="1:12" ht="6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214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214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215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216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217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217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218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219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220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220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221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190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190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190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222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222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223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224</v>
      </c>
      <c r="H327" s="37">
        <v>298</v>
      </c>
      <c r="I327" s="69"/>
      <c r="J327" s="69"/>
      <c r="K327" s="69"/>
      <c r="L327" s="69"/>
    </row>
    <row r="328" spans="1:12" ht="38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225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172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172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173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196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175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176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177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178</v>
      </c>
      <c r="H336" s="37">
        <v>307</v>
      </c>
      <c r="I336" s="69"/>
      <c r="J336" s="69"/>
      <c r="K336" s="69"/>
      <c r="L336" s="69"/>
    </row>
    <row r="337" spans="1:12" ht="8.2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197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211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211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212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213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214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214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215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216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217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217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218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226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220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220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220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190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190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190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222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222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223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224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227</v>
      </c>
      <c r="H360" s="37">
        <v>331</v>
      </c>
      <c r="I360" s="117">
        <f>SUM(I30+I176)</f>
        <v>200</v>
      </c>
      <c r="J360" s="117">
        <f>SUM(J30+J176)</f>
        <v>200</v>
      </c>
      <c r="K360" s="117">
        <f>SUM(K30+K176)</f>
        <v>160</v>
      </c>
      <c r="L360" s="117">
        <f>SUM(L30+L176)</f>
        <v>160</v>
      </c>
    </row>
    <row r="361" spans="1:12" ht="10.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56" t="s">
        <v>228</v>
      </c>
      <c r="H362" s="16"/>
      <c r="I362" s="157"/>
      <c r="J362" s="155"/>
      <c r="K362" s="208" t="s">
        <v>229</v>
      </c>
      <c r="L362" s="208"/>
    </row>
    <row r="363" spans="1:12" ht="18.75" customHeight="1" x14ac:dyDescent="0.25">
      <c r="A363" s="158"/>
      <c r="B363" s="158"/>
      <c r="C363" s="158"/>
      <c r="D363" s="159" t="s">
        <v>230</v>
      </c>
      <c r="E363" s="1"/>
      <c r="F363" s="24"/>
      <c r="G363" s="1"/>
      <c r="H363" s="160"/>
      <c r="I363" s="161" t="s">
        <v>231</v>
      </c>
      <c r="K363" s="190" t="s">
        <v>232</v>
      </c>
      <c r="L363" s="190"/>
    </row>
    <row r="364" spans="1:12" ht="15.7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233</v>
      </c>
      <c r="I365" s="162"/>
      <c r="K365" s="207" t="s">
        <v>234</v>
      </c>
      <c r="L365" s="207"/>
    </row>
    <row r="366" spans="1:12" ht="26.25" customHeight="1" x14ac:dyDescent="0.25">
      <c r="D366" s="191" t="s">
        <v>235</v>
      </c>
      <c r="E366" s="192"/>
      <c r="F366" s="192"/>
      <c r="G366" s="192"/>
      <c r="H366" s="163"/>
      <c r="I366" s="164" t="s">
        <v>231</v>
      </c>
      <c r="K366" s="190" t="s">
        <v>232</v>
      </c>
      <c r="L366" s="190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2021-01-15T14:39:49Z</cp:lastPrinted>
  <dcterms:modified xsi:type="dcterms:W3CDTF">2021-01-15T14:40:52Z</dcterms:modified>
</cp:coreProperties>
</file>