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H21" i="1" l="1"/>
  <c r="H46" i="1" s="1"/>
  <c r="H54" i="1" s="1"/>
  <c r="H56" i="1" s="1"/>
  <c r="H22" i="1"/>
  <c r="I22" i="1"/>
  <c r="I21" i="1" s="1"/>
  <c r="I46" i="1" s="1"/>
  <c r="I54" i="1" s="1"/>
  <c r="I56" i="1" s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<sst xmlns="http://schemas.openxmlformats.org/spreadsheetml/2006/main" count="144" uniqueCount="112">
  <si>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</si>
  <si>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</si>
  <si>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</si>
  <si>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</si>
  <si>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</si>
  <si>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</si>
  <si>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</si>
  <si>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</si>
  <si>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</si>
  <si>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</si>
  <si>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2020 m. rugsėjo 30 d.</t>
  </si>
  <si>
    <t>DUOMENIS</t>
  </si>
  <si>
    <t>2020 m. spalio 29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</si>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</sst>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25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25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25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25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25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25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565321.17999999993</v>
      </c>
      <c r="I21" s="14">
        <f>SUM(I22,I27,I28)</f>
        <v>542420.46000000008</v>
      </c>
    </row>
    <row r="22" spans="1:9" ht="15.75" customHeight="1" x14ac:dyDescent="0.25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553241.61</v>
      </c>
      <c r="I22" s="18">
        <f>SUM(I23:I26)</f>
        <v>524144.4</v>
      </c>
    </row>
    <row r="23" spans="1:9" ht="15.75" customHeight="1" x14ac:dyDescent="0.25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364417.99</v>
      </c>
      <c r="I23" s="18">
        <v>337043.47</v>
      </c>
    </row>
    <row r="24" spans="1:9" ht="15.75" customHeight="1" x14ac:dyDescent="0.25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172499.5</v>
      </c>
      <c r="I24" s="18">
        <v>176402.04</v>
      </c>
    </row>
    <row r="25" spans="1:9" ht="15.75" customHeight="1" x14ac:dyDescent="0.25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>
        <v>15664.32</v>
      </c>
      <c r="I25" s="18">
        <v>10354.08</v>
      </c>
    </row>
    <row r="26" spans="1:9" ht="15.75" customHeight="1" x14ac:dyDescent="0.25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659.8</v>
      </c>
      <c r="I26" s="18">
        <v>344.81</v>
      </c>
    </row>
    <row r="27" spans="1:9" ht="15.75" customHeight="1" x14ac:dyDescent="0.25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12079.57</v>
      </c>
      <c r="I28" s="18">
        <f>SUM(I29:I30)</f>
        <v>18276.060000000001</v>
      </c>
    </row>
    <row r="29" spans="1:9" ht="15.75" customHeight="1" x14ac:dyDescent="0.25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12079.57</v>
      </c>
      <c r="I29" s="18">
        <v>18276.060000000001</v>
      </c>
    </row>
    <row r="30" spans="1:9" ht="15.75" customHeight="1" x14ac:dyDescent="0.25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564153.19000000006</v>
      </c>
      <c r="I31" s="14">
        <f>SUM(I32:I45)</f>
        <v>541726.80000000005</v>
      </c>
    </row>
    <row r="32" spans="1:9" ht="15.75" customHeight="1" x14ac:dyDescent="0.25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456060.13</v>
      </c>
      <c r="I32" s="18">
        <v>431951.51</v>
      </c>
    </row>
    <row r="33" spans="1:9" ht="15.75" customHeight="1" x14ac:dyDescent="0.25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38700.699999999997</v>
      </c>
      <c r="I33" s="18">
        <v>37247.71</v>
      </c>
    </row>
    <row r="34" spans="1:9" ht="15.75" customHeight="1" x14ac:dyDescent="0.25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13274.19</v>
      </c>
      <c r="I34" s="18">
        <v>20054.61</v>
      </c>
    </row>
    <row r="35" spans="1:9" ht="15.75" customHeight="1" x14ac:dyDescent="0.25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>
        <v>6.52</v>
      </c>
      <c r="I35" s="18">
        <v>119.45</v>
      </c>
    </row>
    <row r="36" spans="1:9" ht="15.75" customHeight="1" x14ac:dyDescent="0.25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5836.95</v>
      </c>
      <c r="I36" s="18">
        <v>8833.27</v>
      </c>
    </row>
    <row r="37" spans="1:9" ht="15.75" customHeight="1" x14ac:dyDescent="0.25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650</v>
      </c>
      <c r="I37" s="18">
        <v>755</v>
      </c>
    </row>
    <row r="38" spans="1:9" ht="15.75" customHeight="1" x14ac:dyDescent="0.25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/>
      <c r="I38" s="18">
        <v>597.41999999999996</v>
      </c>
    </row>
    <row r="39" spans="1:9" ht="15.75" customHeight="1" x14ac:dyDescent="0.25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>
        <v>-20</v>
      </c>
      <c r="I39" s="18">
        <v>-20</v>
      </c>
    </row>
    <row r="40" spans="1:9" ht="15.75" customHeight="1" x14ac:dyDescent="0.25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46657.06</v>
      </c>
      <c r="I40" s="18">
        <v>39555.29</v>
      </c>
    </row>
    <row r="41" spans="1:9" ht="15.75" customHeight="1" x14ac:dyDescent="0.25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2987.64</v>
      </c>
      <c r="I44" s="18">
        <v>2632.54</v>
      </c>
    </row>
    <row r="45" spans="1:9" ht="15.75" customHeight="1" x14ac:dyDescent="0.25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1167.9899999998743</v>
      </c>
      <c r="I46" s="14">
        <f>I21-I31</f>
        <v>693.6600000000326</v>
      </c>
    </row>
    <row r="47" spans="1:9" s="1" customFormat="1" ht="15.75" customHeight="1" x14ac:dyDescent="0.25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1167.9899999998743</v>
      </c>
      <c r="I54" s="14">
        <f>SUM(I46,I47,I51,I52,I53)</f>
        <v>693.6600000000326</v>
      </c>
    </row>
    <row r="55" spans="1:9" s="1" customFormat="1" ht="15.75" customHeight="1" x14ac:dyDescent="0.25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1167.9899999998743</v>
      </c>
      <c r="I56" s="14">
        <f>SUM(I54,I55)</f>
        <v>693.6600000000326</v>
      </c>
    </row>
    <row r="57" spans="1:9" ht="15.75" customHeight="1" x14ac:dyDescent="0.25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 x14ac:dyDescent="0.25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 x14ac:dyDescent="0.25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2020-10-29T13:34:38Z</dcterms:created>
  <dcterms:modified xsi:type="dcterms:W3CDTF">2020-10-29T13:34:38Z</dcterms:modified>
</cp:coreProperties>
</file>