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484044EA-F63C-4A3E-AB03-FF21DB20AB2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L328" i="1" s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K328" i="1" s="1"/>
  <c r="J329" i="1"/>
  <c r="I329" i="1"/>
  <c r="L325" i="1"/>
  <c r="K325" i="1"/>
  <c r="J325" i="1"/>
  <c r="I325" i="1"/>
  <c r="I324" i="1" s="1"/>
  <c r="L324" i="1"/>
  <c r="K324" i="1"/>
  <c r="J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L264" i="1"/>
  <c r="K264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L231" i="1" s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K231" i="1" s="1"/>
  <c r="K230" i="1" s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L209" i="1"/>
  <c r="L208" i="1" s="1"/>
  <c r="K209" i="1"/>
  <c r="I209" i="1"/>
  <c r="I208" i="1" s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K201" i="1" s="1"/>
  <c r="L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I167" i="1"/>
  <c r="I166" i="1" s="1"/>
  <c r="L166" i="1"/>
  <c r="L165" i="1" s="1"/>
  <c r="K166" i="1"/>
  <c r="J166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K152" i="1"/>
  <c r="K151" i="1" s="1"/>
  <c r="K150" i="1" s="1"/>
  <c r="J152" i="1"/>
  <c r="J151" i="1" s="1"/>
  <c r="J150" i="1" s="1"/>
  <c r="L151" i="1"/>
  <c r="L150" i="1" s="1"/>
  <c r="L147" i="1"/>
  <c r="K147" i="1"/>
  <c r="J147" i="1"/>
  <c r="J146" i="1" s="1"/>
  <c r="J145" i="1" s="1"/>
  <c r="I147" i="1"/>
  <c r="L146" i="1"/>
  <c r="L145" i="1" s="1"/>
  <c r="K146" i="1"/>
  <c r="I146" i="1"/>
  <c r="I145" i="1" s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L133" i="1"/>
  <c r="L132" i="1" s="1"/>
  <c r="L131" i="1" s="1"/>
  <c r="K133" i="1"/>
  <c r="I133" i="1"/>
  <c r="I132" i="1" s="1"/>
  <c r="K132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 s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K84" i="1"/>
  <c r="K83" i="1"/>
  <c r="K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L63" i="1"/>
  <c r="K63" i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160" i="1" l="1"/>
  <c r="L295" i="1"/>
  <c r="J31" i="1"/>
  <c r="K31" i="1"/>
  <c r="L62" i="1"/>
  <c r="L61" i="1" s="1"/>
  <c r="K177" i="1"/>
  <c r="L263" i="1"/>
  <c r="L230" i="1" s="1"/>
  <c r="J263" i="1"/>
  <c r="K296" i="1"/>
  <c r="L176" i="1"/>
  <c r="K89" i="1"/>
  <c r="L31" i="1"/>
  <c r="L30" i="1" s="1"/>
  <c r="L360" i="1" s="1"/>
  <c r="K109" i="1"/>
  <c r="I131" i="1"/>
  <c r="K295" i="1"/>
  <c r="J62" i="1"/>
  <c r="J61" i="1" s="1"/>
  <c r="J89" i="1"/>
  <c r="L109" i="1"/>
  <c r="I165" i="1"/>
  <c r="J165" i="1"/>
  <c r="J160" i="1" s="1"/>
  <c r="J178" i="1"/>
  <c r="J177" i="1" s="1"/>
  <c r="J231" i="1"/>
  <c r="J230" i="1" s="1"/>
  <c r="I296" i="1"/>
  <c r="I31" i="1"/>
  <c r="K30" i="1"/>
  <c r="J109" i="1"/>
  <c r="I109" i="1"/>
  <c r="J131" i="1"/>
  <c r="I263" i="1"/>
  <c r="I230" i="1" s="1"/>
  <c r="J296" i="1"/>
  <c r="I328" i="1"/>
  <c r="I295" i="1" s="1"/>
  <c r="I62" i="1"/>
  <c r="I61" i="1" s="1"/>
  <c r="I89" i="1"/>
  <c r="I151" i="1"/>
  <c r="I150" i="1" s="1"/>
  <c r="I160" i="1"/>
  <c r="I178" i="1"/>
  <c r="I177" i="1" s="1"/>
  <c r="J328" i="1"/>
  <c r="K176" i="1" l="1"/>
  <c r="K360" i="1" s="1"/>
  <c r="I30" i="1"/>
  <c r="J30" i="1"/>
  <c r="I176" i="1"/>
  <c r="I360" i="1" s="1"/>
  <c r="J295" i="1"/>
  <c r="J176" i="1" s="1"/>
  <c r="J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<sst xmlns="http://schemas.openxmlformats.org/spreadsheetml/2006/main" count="386" uniqueCount="242">
  <si>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</si>
  <si>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</si>
  <si>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</si>
  <si>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</si>
  <si>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</si>
  <si>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</si>
  <si>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</si>
  <si>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</si>
  <si>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</si>
  <si>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</si>
  <si>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</si>
  <si>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</si>
  <si>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</si>
  <si>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</si>
  <si>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</si>
  <si>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</si>
  <si>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</si>
  <si>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</si>
  <si>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</si>
  <si>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</si>
  <si>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</si>
  <si>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</si>
  <si>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</si>
  <si>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</si>
  <si>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</si>
  <si>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</si>
  <si>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</si>
  <si>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</si>
  <si>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</si>
  <si>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</si>
  <si>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</si>
  <si>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</si>
  <si>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</si>
  <si>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</si>
  <si>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</si>
  <si>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</si>
  <si>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</si>
  <si>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</si>
  <si>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</si>
  <si>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</si>
  <si>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</si>
  <si>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</si>
  <si>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</si>
  <si>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</si>
  <si>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</si>
  <si>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</si>
  <si>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</si>
  <si>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</si>
  <si>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</si>
  <si>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</si>
  <si>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</si>
  <si>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</si>
  <si>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</si>
  <si>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</si>
  <si>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</si>
  <si>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</si>
  <si>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</si>
  <si>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</si>
  <si>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</si>
  <si>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</si>
  <si>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</si>
  <si>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</si>
  <si>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</si>
  <si>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</si>
  <si>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</si>
  <si>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</si>
  <si>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</si>
  <si>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</si>
  <si>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</si>
  <si>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</si>
  <si>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</si>
  <si>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</si>
  <si>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</si>
  <si>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</si>
  <si>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</si>
  <si>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</si>
  <si>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</si>
  <si>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</si>
  <si>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</si>
  <si>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</si>
  <si>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</si>
  <si>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</si>
  <si>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</si>
  <si>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</si>
  <si>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</si>
  <si>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</si>
  <si>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</si>
  <si>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</si>
  <si>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</si>
  <si>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</si>
  <si>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</si>
  <si>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</si>
  <si>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</si>
  <si>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</si>
  <si>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</si>
  <si>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</si>
  <si>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</si>
  <si>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</si>
  <si>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</si>
  <si>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</si>
  <si>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</si>
  <si>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</si>
  <si>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</si>
  <si>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</si>
  <si>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</si>
  <si>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</si>
  <si>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</si>
  <si>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</si>
  <si>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</si>
  <si>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</si>
  <si>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</si>
  <si>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</si>
  <si>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</si>
  <si>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</si>
  <si>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</si>
  <si>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</si>
  <si>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</si>
  <si>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</si>
  <si>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</si>
  <si>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</si>
  <si>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</si>
  <si>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</si>
  <si>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</si>
  <si>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</si>
  <si>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</si>
  <si>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</si>
  <si>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</si>
  <si>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</si>
  <si>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</si>
  <si>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</si>
  <si>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</si>
  <si>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</si>
  <si>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</si>
  <si>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</si>
  <si>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</si>
  <si>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</si>
  <si>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</si>
  <si>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</si>
  <si>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</si>
  <si>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</si>
  <si>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</si>
  <si>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</si>
  <si>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</si>
  <si>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</si>
  <si>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</si>
  <si>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</si>
  <si>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</si>
  <si>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</si>
  <si>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</si>
  <si>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</si>
  <si>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</si>
  <si>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</si>
  <si>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</si>
  <si>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</si>
  <si>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</si>
  <si>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</si>
  <si>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</si>
  <si>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</si>
  <si>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</si>
  <si>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</si>
  <si>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</si>
  <si>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</si>
  <si>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</si>
  <si>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</si>
  <si>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</si>
  <si>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</si>
  <si>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</si>
  <si>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</si>
  <si>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</si>
  <si>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</si>
  <si>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</si>
  <si>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</si>
  <si>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</si>
  <si>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</si>
  <si>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</si>
  <si>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</si>
  <si>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</si>
  <si>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</si>
  <si>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</si>
  <si>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</si>
  <si>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</si>
  <si>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</si>
  <si>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</si>
  <si>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</si>
  <si>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</si>
  <si>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</si>
  <si>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</si>
  <si>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</si>
  <si>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</si>
  <si>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</si>
  <si>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</si>
  <si>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</si>
  <si>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</si>
  <si>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</si>
  <si>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</si>
  <si>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</si>
  <si>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</si>
  <si>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</si>
  <si>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</si>
  <si>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</si>
  <si>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</si>
  <si>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</si>
  <si>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</si>
  <si>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</si>
  <si>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</si>
  <si>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</si>
  <si>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</si>
  <si>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</si>
  <si>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</si>
  <si>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</si>
  <si>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</si>
  <si>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</si>
  <si>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</si>
  <si>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</si>
  <si>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</si>
  <si>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</si>
  <si>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</si>
  <si>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</si>
  <si>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</si>
  <si>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</si>
  <si>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</si>
  <si>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</si>
  <si>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</si>
  <si>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</si>
  <si>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</si>
  <si>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</si>
  <si>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</si>
  <si>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</si>
  <si>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</si>
  <si>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</si>
  <si>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</si>
  <si>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</si>
  <si>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(data)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</si>
  <si>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</si>
  <si>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</si>
  <si>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</si>
  <si>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</si>
  <si>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</si>
  <si>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2021 m. gruodžio 31 d.</t>
  </si>
  <si>
    <t>metinė</t>
  </si>
  <si>
    <t>2022 m. sausio 18 d.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</si>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</sst>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F23" sqref="F2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239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232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233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213" t="s">
        <v>241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800</v>
      </c>
      <c r="J30" s="48">
        <f>SUM(J31+J42+J61+J82+J89+J109+J131+J150+J160)</f>
        <v>800</v>
      </c>
      <c r="K30" s="49">
        <f>SUM(K31+K42+K61+K82+K89+K109+K131+K150+K160)</f>
        <v>800</v>
      </c>
      <c r="L30" s="48">
        <f>SUM(L31+L42+L61+L82+L89+L109+L131+L150+L160)</f>
        <v>800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.7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hidden="1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800</v>
      </c>
      <c r="J42" s="73">
        <f t="shared" si="2"/>
        <v>800</v>
      </c>
      <c r="K42" s="72">
        <f t="shared" si="2"/>
        <v>800</v>
      </c>
      <c r="L42" s="72">
        <f t="shared" si="2"/>
        <v>800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800</v>
      </c>
      <c r="J43" s="49">
        <f t="shared" si="2"/>
        <v>800</v>
      </c>
      <c r="K43" s="48">
        <f t="shared" si="2"/>
        <v>800</v>
      </c>
      <c r="L43" s="49">
        <f t="shared" si="2"/>
        <v>800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800</v>
      </c>
      <c r="J44" s="49">
        <f t="shared" si="2"/>
        <v>800</v>
      </c>
      <c r="K44" s="57">
        <f t="shared" si="2"/>
        <v>800</v>
      </c>
      <c r="L44" s="57">
        <f t="shared" si="2"/>
        <v>800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800</v>
      </c>
      <c r="J45" s="79">
        <f>SUM(J46:J60)</f>
        <v>800</v>
      </c>
      <c r="K45" s="80">
        <f>SUM(K46:K60)</f>
        <v>800</v>
      </c>
      <c r="L45" s="80">
        <f>SUM(L46:L60)</f>
        <v>800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100</v>
      </c>
      <c r="J49" s="68">
        <v>100</v>
      </c>
      <c r="K49" s="68">
        <v>86.91</v>
      </c>
      <c r="L49" s="68">
        <v>86.91</v>
      </c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>
        <v>300</v>
      </c>
      <c r="J54" s="68">
        <v>300</v>
      </c>
      <c r="K54" s="68">
        <v>310.77</v>
      </c>
      <c r="L54" s="68">
        <v>310.77</v>
      </c>
      <c r="M54" s="63"/>
      <c r="N54" s="63"/>
    </row>
    <row r="55" spans="1:15" ht="13.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400</v>
      </c>
      <c r="J60" s="68">
        <v>400</v>
      </c>
      <c r="K60" s="68">
        <v>402.32</v>
      </c>
      <c r="L60" s="68">
        <v>402.32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4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3.7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9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7.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3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6.7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6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5.2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.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6.7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2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800</v>
      </c>
      <c r="J360" s="117">
        <f>SUM(J30+J176)</f>
        <v>800</v>
      </c>
      <c r="K360" s="117">
        <f>SUM(K30+K176)</f>
        <v>800</v>
      </c>
      <c r="L360" s="117">
        <f>SUM(L30+L176)</f>
        <v>800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212" t="s">
        <v>225</v>
      </c>
      <c r="L362" s="212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94" t="s">
        <v>228</v>
      </c>
      <c r="L363" s="19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3"/>
      <c r="I366" s="164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2021-10-14T18:30:20Z</dcterms:created>
  <dcterms:modified xsi:type="dcterms:W3CDTF">2022-01-18T22:10:16Z</dcterms:modified>
</cp:coreProperties>
</file>