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BF61B3DE-CE11-421B-8A4C-9A646953685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L198" i="1" s="1"/>
  <c r="L178" i="1" s="1"/>
  <c r="L177" i="1" s="1"/>
  <c r="K199" i="1"/>
  <c r="J199" i="1"/>
  <c r="J198" i="1" s="1"/>
  <c r="J178" i="1" s="1"/>
  <c r="J177" i="1" s="1"/>
  <c r="I199" i="1"/>
  <c r="K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K178" i="1" s="1"/>
  <c r="K177" i="1" s="1"/>
  <c r="J179" i="1"/>
  <c r="I179" i="1"/>
  <c r="I178" i="1" s="1"/>
  <c r="I177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 s="1"/>
  <c r="L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J32" i="1" s="1"/>
  <c r="J31" i="1" s="1"/>
  <c r="I33" i="1"/>
  <c r="K32" i="1"/>
  <c r="K31" i="1" s="1"/>
  <c r="I32" i="1"/>
  <c r="I31" i="1" s="1"/>
  <c r="K328" i="1" l="1"/>
  <c r="K295" i="1" s="1"/>
  <c r="K176" i="1" s="1"/>
  <c r="I328" i="1"/>
  <c r="L295" i="1"/>
  <c r="L176" i="1" s="1"/>
  <c r="I295" i="1"/>
  <c r="I176" i="1" s="1"/>
  <c r="K30" i="1"/>
  <c r="K360" i="1" s="1"/>
  <c r="J328" i="1"/>
  <c r="J295" i="1" s="1"/>
  <c r="J176" i="1" s="1"/>
  <c r="I30" i="1"/>
  <c r="I360" i="1" s="1"/>
  <c r="J30" i="1"/>
  <c r="J360" i="1" s="1"/>
  <c r="L30" i="1"/>
  <c r="L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<sst xmlns="http://schemas.openxmlformats.org/spreadsheetml/2006/main" count="385" uniqueCount="241">
  <si>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</si>
  <si>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</si>
  <si>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</si>
  <si>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</si>
  <si>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</si>
  <si>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</si>
  <si>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</si>
  <si>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</si>
  <si>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</si>
  <si>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</si>
  <si>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</si>
  <si>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</si>
  <si>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</si>
  <si>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</si>
  <si>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</si>
  <si>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</si>
  <si>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</si>
  <si>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</si>
  <si>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</si>
  <si>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</si>
  <si>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</si>
  <si>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</si>
  <si>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</si>
  <si>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</si>
  <si>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</si>
  <si>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</si>
  <si>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</si>
  <si>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</si>
  <si>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</si>
  <si>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</si>
  <si>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</si>
  <si>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</si>
  <si>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</si>
  <si>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</si>
  <si>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</si>
  <si>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</si>
  <si>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</si>
  <si>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</si>
  <si>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</si>
  <si>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</si>
  <si>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</si>
  <si>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</si>
  <si>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</si>
  <si>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</si>
  <si>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</si>
  <si>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</si>
  <si>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</si>
  <si>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</si>
  <si>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</si>
  <si>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</si>
  <si>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</si>
  <si>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</si>
  <si>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</si>
  <si>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</si>
  <si>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</si>
  <si>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</si>
  <si>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</si>
  <si>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</si>
  <si>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</si>
  <si>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</si>
  <si>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</si>
  <si>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</si>
  <si>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</si>
  <si>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</si>
  <si>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</si>
  <si>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</si>
  <si>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</si>
  <si>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</si>
  <si>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</si>
  <si>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</si>
  <si>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</si>
  <si>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</si>
  <si>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</si>
  <si>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</si>
  <si>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</si>
  <si>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</si>
  <si>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</si>
  <si>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</si>
  <si>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</si>
  <si>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</si>
  <si>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</si>
  <si>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</si>
  <si>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</si>
  <si>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</si>
  <si>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</si>
  <si>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</si>
  <si>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</si>
  <si>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</si>
  <si>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</si>
  <si>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</si>
  <si>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</si>
  <si>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</si>
  <si>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</si>
  <si>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</si>
  <si>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</si>
  <si>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</si>
  <si>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</si>
  <si>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</si>
  <si>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</si>
  <si>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</si>
  <si>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</si>
  <si>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</si>
  <si>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</si>
  <si>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</si>
  <si>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</si>
  <si>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</si>
  <si>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</si>
  <si>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</si>
  <si>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</si>
  <si>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</si>
  <si>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</si>
  <si>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</si>
  <si>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</si>
  <si>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</si>
  <si>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</si>
  <si>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</si>
  <si>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</si>
  <si>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</si>
  <si>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</si>
  <si>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</si>
  <si>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</si>
  <si>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</si>
  <si>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</si>
  <si>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</si>
  <si>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</si>
  <si>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</si>
  <si>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</si>
  <si>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</si>
  <si>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</si>
  <si>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</si>
  <si>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</si>
  <si>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</si>
  <si>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</si>
  <si>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</si>
  <si>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</si>
  <si>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</si>
  <si>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</si>
  <si>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</si>
  <si>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</si>
  <si>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</si>
  <si>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</si>
  <si>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</si>
  <si>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</si>
  <si>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</si>
  <si>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</si>
  <si>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</si>
  <si>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</si>
  <si>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</si>
  <si>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</si>
  <si>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</si>
  <si>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</si>
  <si>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</si>
  <si>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</si>
  <si>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</si>
  <si>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</si>
  <si>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</si>
  <si>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</si>
  <si>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</si>
  <si>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</si>
  <si>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</si>
  <si>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</si>
  <si>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</si>
  <si>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</si>
  <si>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</si>
  <si>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</si>
  <si>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</si>
  <si>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</si>
  <si>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</si>
  <si>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</si>
  <si>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</si>
  <si>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</si>
  <si>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</si>
  <si>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</si>
  <si>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</si>
  <si>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</si>
  <si>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</si>
  <si>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</si>
  <si>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</si>
  <si>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</si>
  <si>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</si>
  <si>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</si>
  <si>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</si>
  <si>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</si>
  <si>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</si>
  <si>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</si>
  <si>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</si>
  <si>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</si>
  <si>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</si>
  <si>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</si>
  <si>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</si>
  <si>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</si>
  <si>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</si>
  <si>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</si>
  <si>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</si>
  <si>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</si>
  <si>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</si>
  <si>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</si>
  <si>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</si>
  <si>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</si>
  <si>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</si>
  <si>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</si>
  <si>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</si>
  <si>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</si>
  <si>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</si>
  <si>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</si>
  <si>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</si>
  <si>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</si>
  <si>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</si>
  <si>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</si>
  <si>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</si>
  <si>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</si>
  <si>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</si>
  <si>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</si>
  <si>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</si>
  <si>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</si>
  <si>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</si>
  <si>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</si>
  <si>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</si>
  <si>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</si>
  <si>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</si>
  <si>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</si>
  <si>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</si>
  <si>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</si>
  <si>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</si>
  <si>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</si>
  <si>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</si>
  <si>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</si>
  <si>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</si>
  <si>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</si>
  <si>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</si>
  <si>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</si>
  <si>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</si>
  <si>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(data)</t>
  </si>
  <si>
    <t xml:space="preserve">                                                                 Švietimo paslaugų užtikrinimas ir gerinimas</t>
  </si>
  <si>
    <t>O</t>
  </si>
  <si>
    <t>O9</t>
  </si>
  <si>
    <t>O2</t>
  </si>
  <si>
    <t>O1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</si>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</sst>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13" colorId="9" workbookViewId="0">
      <selection activeCell="K12" sqref="K1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238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232</v>
      </c>
      <c r="H16" s="182"/>
      <c r="I16" s="182"/>
      <c r="J16" s="182"/>
      <c r="K16" s="182"/>
    </row>
    <row r="17" spans="1:13" ht="14.25" customHeight="1" x14ac:dyDescent="0.25">
      <c r="B17" s="1"/>
      <c r="C17" s="1"/>
      <c r="D17" s="1"/>
      <c r="E17" s="183" t="s">
        <v>233</v>
      </c>
      <c r="F17" s="184"/>
      <c r="G17" s="185"/>
      <c r="H17" s="185"/>
      <c r="I17" s="185"/>
      <c r="J17" s="185"/>
      <c r="K17" s="185"/>
      <c r="L17" s="1"/>
    </row>
    <row r="18" spans="1:13" ht="12" customHeight="1" x14ac:dyDescent="0.25">
      <c r="A18" s="186" t="s">
        <v>11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187"/>
      <c r="D22" s="188"/>
      <c r="E22" s="188"/>
      <c r="F22" s="189"/>
      <c r="G22" s="188"/>
      <c r="H22" s="188"/>
      <c r="I22" s="188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5" t="s">
        <v>234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69" t="s">
        <v>21</v>
      </c>
      <c r="H25" s="169"/>
      <c r="I25" s="166" t="s">
        <v>235</v>
      </c>
      <c r="J25" s="167" t="s">
        <v>236</v>
      </c>
      <c r="K25" s="168" t="s">
        <v>236</v>
      </c>
      <c r="L25" s="168" t="s">
        <v>237</v>
      </c>
    </row>
    <row r="26" spans="1:13" ht="41.25" customHeight="1" x14ac:dyDescent="0.25">
      <c r="A26" s="190"/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16800</v>
      </c>
      <c r="J30" s="48">
        <f>SUM(J31+J42+J61+J82+J89+J109+J131+J150+J160)</f>
        <v>12900</v>
      </c>
      <c r="K30" s="49">
        <f>SUM(K31+K42+K61+K82+K89+K109+K131+K150+K160)</f>
        <v>2680.4900000000002</v>
      </c>
      <c r="L30" s="48">
        <f>SUM(L31+L42+L61+L82+L89+L109+L131+L150+L160)</f>
        <v>2680.4900000000002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9.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16800</v>
      </c>
      <c r="J42" s="73">
        <f t="shared" si="2"/>
        <v>12900</v>
      </c>
      <c r="K42" s="72">
        <f t="shared" si="2"/>
        <v>2680.4900000000002</v>
      </c>
      <c r="L42" s="72">
        <f t="shared" si="2"/>
        <v>2680.4900000000002</v>
      </c>
    </row>
    <row r="43" spans="1:15" ht="17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16800</v>
      </c>
      <c r="J43" s="49">
        <f t="shared" si="2"/>
        <v>12900</v>
      </c>
      <c r="K43" s="48">
        <f t="shared" si="2"/>
        <v>2680.4900000000002</v>
      </c>
      <c r="L43" s="49">
        <f t="shared" si="2"/>
        <v>2680.4900000000002</v>
      </c>
      <c r="M43" s="63"/>
      <c r="O43" s="63"/>
    </row>
    <row r="44" spans="1:15" ht="18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16800</v>
      </c>
      <c r="J44" s="49">
        <f t="shared" si="2"/>
        <v>12900</v>
      </c>
      <c r="K44" s="57">
        <f t="shared" si="2"/>
        <v>2680.4900000000002</v>
      </c>
      <c r="L44" s="57">
        <f t="shared" si="2"/>
        <v>2680.4900000000002</v>
      </c>
      <c r="M44" s="63"/>
      <c r="N44" s="63"/>
    </row>
    <row r="45" spans="1:15" ht="15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16800</v>
      </c>
      <c r="J45" s="79">
        <f>SUM(J46:J60)</f>
        <v>12900</v>
      </c>
      <c r="K45" s="80">
        <f>SUM(K46:K60)</f>
        <v>2680.4900000000002</v>
      </c>
      <c r="L45" s="80">
        <f>SUM(L46:L60)</f>
        <v>2680.4900000000002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>
        <v>11800</v>
      </c>
      <c r="J46" s="68">
        <v>8800</v>
      </c>
      <c r="K46" s="68">
        <v>1251.71</v>
      </c>
      <c r="L46" s="68">
        <v>1251.71</v>
      </c>
      <c r="M46" s="63"/>
      <c r="N46" s="63"/>
    </row>
    <row r="47" spans="1:15" ht="25.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3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3.2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>
        <v>1000</v>
      </c>
      <c r="J49" s="68">
        <v>600</v>
      </c>
      <c r="K49" s="68">
        <v>20.63</v>
      </c>
      <c r="L49" s="68">
        <v>20.63</v>
      </c>
      <c r="M49" s="63"/>
      <c r="N49" s="63"/>
    </row>
    <row r="50" spans="1:15" ht="24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>
        <v>500</v>
      </c>
      <c r="J54" s="68">
        <v>500</v>
      </c>
      <c r="K54" s="68"/>
      <c r="L54" s="68"/>
      <c r="M54" s="63"/>
      <c r="N54" s="63"/>
    </row>
    <row r="55" spans="1:15" ht="14.2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15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>
        <v>2000</v>
      </c>
      <c r="J57" s="68">
        <v>1500</v>
      </c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1500</v>
      </c>
      <c r="J60" s="68">
        <v>1500</v>
      </c>
      <c r="K60" s="68">
        <v>1408.15</v>
      </c>
      <c r="L60" s="68">
        <v>1408.15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6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8.2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6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7.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18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8.2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2.2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3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3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3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16800</v>
      </c>
      <c r="J360" s="117">
        <f>SUM(J30+J176)</f>
        <v>12900</v>
      </c>
      <c r="K360" s="117">
        <f>SUM(K30+K176)</f>
        <v>2680.4900000000002</v>
      </c>
      <c r="L360" s="117">
        <f>SUM(L30+L176)</f>
        <v>2680.4900000000002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212" t="s">
        <v>225</v>
      </c>
      <c r="L362" s="212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94" t="s">
        <v>228</v>
      </c>
      <c r="L363" s="19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3"/>
      <c r="I366" s="164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2021-10-14T18:53:31Z</dcterms:created>
  <dcterms:modified xsi:type="dcterms:W3CDTF">2021-10-14T18:53:31Z</dcterms:modified>
</cp:coreProperties>
</file>