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13_ncr:1_{87D969DC-2D35-4C39-BF6A-D36718F95E6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<sst xmlns="http://schemas.openxmlformats.org/spreadsheetml/2006/main" count="390" uniqueCount="238">
  <si>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</si>
  <si>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</si>
  <si>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</si>
  <si>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</si>
  <si>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</si>
  <si>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</si>
  <si>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</si>
  <si>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</si>
  <si>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</si>
  <si>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</si>
  <si>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</si>
  <si>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</si>
  <si>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</si>
  <si>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</si>
  <si>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</si>
  <si>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</si>
  <si>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</si>
  <si>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</si>
  <si>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</si>
  <si>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</si>
  <si>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</si>
  <si>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</si>
  <si>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</si>
  <si>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</si>
  <si>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</si>
  <si>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</si>
  <si>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</si>
  <si>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</si>
  <si>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</si>
  <si>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</si>
  <si>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</si>
  <si>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</si>
  <si>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</si>
  <si>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</si>
  <si>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</si>
  <si>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</si>
  <si>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</si>
  <si>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</si>
  <si>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</si>
  <si>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</si>
  <si>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</si>
  <si>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</si>
  <si>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</si>
  <si>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</si>
  <si>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</si>
  <si>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</si>
  <si>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</si>
  <si>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</si>
  <si>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</si>
  <si>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</si>
  <si>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</si>
  <si>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</si>
  <si>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</si>
  <si>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</si>
  <si>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</si>
  <si>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</si>
  <si>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</si>
  <si>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</si>
  <si>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</si>
  <si>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</si>
  <si>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</si>
  <si>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</si>
  <si>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</si>
  <si>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</si>
  <si>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</si>
  <si>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</si>
  <si>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</si>
  <si>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</si>
  <si>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</si>
  <si>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</si>
  <si>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</si>
  <si>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</si>
  <si>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</si>
  <si>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</si>
  <si>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</si>
  <si>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</si>
  <si>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</si>
  <si>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</si>
  <si>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</si>
  <si>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</si>
  <si>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</si>
  <si>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</si>
  <si>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</si>
  <si>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</si>
  <si>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</si>
  <si>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</si>
  <si>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</si>
  <si>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</si>
  <si>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</si>
  <si>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</si>
  <si>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</si>
  <si>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</si>
  <si>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</si>
  <si>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</si>
  <si>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</si>
  <si>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</si>
  <si>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</si>
  <si>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</si>
  <si>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</si>
  <si>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</si>
  <si>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</si>
  <si>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</si>
  <si>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</si>
  <si>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</si>
  <si>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</si>
  <si>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</si>
  <si>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</si>
  <si>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</si>
  <si>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</si>
  <si>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</si>
  <si>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</si>
  <si>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</si>
  <si>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</si>
  <si>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</si>
  <si>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</si>
  <si>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</si>
  <si>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</si>
  <si>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</si>
  <si>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</si>
  <si>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</si>
  <si>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</si>
  <si>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</si>
  <si>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</si>
  <si>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</si>
  <si>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</si>
  <si>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</si>
  <si>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</si>
  <si>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</si>
  <si>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</si>
  <si>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</si>
  <si>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</si>
  <si>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</si>
  <si>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</si>
  <si>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</si>
  <si>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</si>
  <si>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</si>
  <si>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</si>
  <si>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</si>
  <si>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</si>
  <si>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</si>
  <si>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</si>
  <si>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</si>
  <si>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</si>
  <si>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</si>
  <si>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</si>
  <si>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</si>
  <si>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</si>
  <si>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</si>
  <si>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</si>
  <si>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</si>
  <si>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</si>
  <si>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</si>
  <si>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</si>
  <si>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</si>
  <si>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</si>
  <si>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</si>
  <si>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</si>
  <si>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</si>
  <si>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</si>
  <si>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</si>
  <si>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</si>
  <si>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</si>
  <si>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</si>
  <si>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</si>
  <si>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</si>
  <si>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</si>
  <si>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</si>
  <si>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</si>
  <si>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</si>
  <si>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</si>
  <si>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</si>
  <si>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</si>
  <si>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</si>
  <si>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</si>
  <si>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</si>
  <si>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</si>
  <si>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</si>
  <si>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</si>
  <si>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</si>
  <si>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</si>
  <si>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</si>
  <si>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</si>
  <si>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</si>
  <si>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</si>
  <si>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</si>
  <si>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</si>
  <si>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</si>
  <si>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</si>
  <si>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</si>
  <si>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</si>
  <si>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</si>
  <si>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</si>
  <si>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</si>
  <si>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</si>
  <si>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</si>
  <si>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</si>
  <si>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</si>
  <si>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</si>
  <si>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</si>
  <si>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</si>
  <si>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</si>
  <si>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</si>
  <si>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</si>
  <si>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</si>
  <si>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</si>
  <si>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</si>
  <si>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</si>
  <si>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</si>
  <si>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</si>
  <si>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</si>
  <si>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</si>
  <si>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</si>
  <si>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</si>
  <si>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</si>
  <si>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</si>
  <si>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</si>
  <si>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</si>
  <si>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</si>
  <si>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</si>
  <si>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</si>
  <si>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</si>
  <si>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</si>
  <si>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</si>
  <si>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</si>
  <si>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</si>
  <si>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</si>
  <si>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</si>
  <si>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</si>
  <si>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</si>
  <si>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</si>
  <si>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</si>
  <si>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Švietimo paslaugų užtikrinimas ir gerinimas</t>
  </si>
  <si>
    <t>O1</t>
  </si>
  <si>
    <t>O9</t>
  </si>
  <si>
    <t>O2</t>
  </si>
  <si>
    <t>2022 m. gruodžo 31 d.</t>
  </si>
  <si>
    <t>metinė</t>
  </si>
  <si>
    <t>2023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</si>
</sst>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C22" sqref="C22:I22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4" t="s">
        <v>236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10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12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231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22</v>
      </c>
      <c r="H25" s="205"/>
      <c r="I25" s="182" t="s">
        <v>233</v>
      </c>
      <c r="J25" s="181" t="s">
        <v>234</v>
      </c>
      <c r="K25" s="180" t="s">
        <v>234</v>
      </c>
      <c r="L25" s="180" t="s">
        <v>232</v>
      </c>
      <c r="M25" s="19"/>
    </row>
    <row r="26" spans="1:17" ht="33" customHeight="1" x14ac:dyDescent="0.2">
      <c r="A26" s="222" t="s">
        <v>23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24</v>
      </c>
      <c r="M26" s="38"/>
    </row>
    <row r="27" spans="1:17" ht="24" customHeight="1" x14ac:dyDescent="0.2">
      <c r="A27" s="190" t="s">
        <v>25</v>
      </c>
      <c r="B27" s="191"/>
      <c r="C27" s="191"/>
      <c r="D27" s="191"/>
      <c r="E27" s="191"/>
      <c r="F27" s="191"/>
      <c r="G27" s="194" t="s">
        <v>26</v>
      </c>
      <c r="H27" s="196" t="s">
        <v>27</v>
      </c>
      <c r="I27" s="198" t="s">
        <v>28</v>
      </c>
      <c r="J27" s="199"/>
      <c r="K27" s="200" t="s">
        <v>29</v>
      </c>
      <c r="L27" s="202" t="s">
        <v>30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31</v>
      </c>
      <c r="J28" s="40" t="s">
        <v>32</v>
      </c>
      <c r="K28" s="201"/>
      <c r="L28" s="203"/>
    </row>
    <row r="29" spans="1:17" ht="11.25" customHeight="1" x14ac:dyDescent="0.2">
      <c r="A29" s="184" t="s">
        <v>33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300</v>
      </c>
      <c r="J30" s="52">
        <f>SUM(J31+J42+J61+J82+J89+J109+J135+J154+J164)</f>
        <v>300</v>
      </c>
      <c r="K30" s="52">
        <f>SUM(K31+K42+K61+K82+K89+K109+K135+K154+K164)</f>
        <v>300.37</v>
      </c>
      <c r="L30" s="52">
        <f>SUM(L31+L42+L61+L82+L89+L109+L135+L154+L164)</f>
        <v>300.37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13.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300</v>
      </c>
      <c r="J42" s="75">
        <f t="shared" si="1"/>
        <v>300</v>
      </c>
      <c r="K42" s="74">
        <f t="shared" si="1"/>
        <v>300.37</v>
      </c>
      <c r="L42" s="74">
        <f t="shared" si="1"/>
        <v>300.37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300</v>
      </c>
      <c r="J43" s="67">
        <f t="shared" si="1"/>
        <v>300</v>
      </c>
      <c r="K43" s="52">
        <f t="shared" si="1"/>
        <v>300.37</v>
      </c>
      <c r="L43" s="67">
        <f t="shared" si="1"/>
        <v>300.37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300</v>
      </c>
      <c r="J44" s="67">
        <f t="shared" si="1"/>
        <v>300</v>
      </c>
      <c r="K44" s="76">
        <f t="shared" si="1"/>
        <v>300.37</v>
      </c>
      <c r="L44" s="76">
        <f t="shared" si="1"/>
        <v>300.37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300</v>
      </c>
      <c r="J45" s="82">
        <f>SUM(J46:J60)</f>
        <v>300</v>
      </c>
      <c r="K45" s="82">
        <f>SUM(K46:K60)</f>
        <v>300.37</v>
      </c>
      <c r="L45" s="82">
        <f>SUM(L46:L60)</f>
        <v>300.37</v>
      </c>
      <c r="Q45" s="64"/>
      <c r="R45" s="64"/>
    </row>
    <row r="46" spans="1:19" ht="1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>
        <v>200</v>
      </c>
      <c r="J46" s="70">
        <v>200</v>
      </c>
      <c r="K46" s="70">
        <v>200</v>
      </c>
      <c r="L46" s="70">
        <v>200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4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2.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5.7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6.75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>
        <v>100</v>
      </c>
      <c r="J60" s="70">
        <v>100</v>
      </c>
      <c r="K60" s="70">
        <v>100.37</v>
      </c>
      <c r="L60" s="70">
        <v>100.37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12.75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9.7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1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1.75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9.7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8.2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30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2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9.7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15.7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.25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3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3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1.7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5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4.2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1.2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.7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300</v>
      </c>
      <c r="J364" s="121">
        <f>SUM(J30+J180)</f>
        <v>300</v>
      </c>
      <c r="K364" s="121">
        <f>SUM(K30+K180)</f>
        <v>300.37</v>
      </c>
      <c r="L364" s="121">
        <f>SUM(L30+L180)</f>
        <v>300.37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223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224</v>
      </c>
      <c r="L366" s="204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7" t="s">
        <v>227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228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229</v>
      </c>
      <c r="L369" s="204"/>
    </row>
    <row r="370" spans="1:12" ht="26.25" customHeight="1" x14ac:dyDescent="0.2">
      <c r="A370" s="14"/>
      <c r="B370" s="14"/>
      <c r="C370" s="14"/>
      <c r="D370" s="188" t="s">
        <v>230</v>
      </c>
      <c r="E370" s="189"/>
      <c r="F370" s="189"/>
      <c r="G370" s="189"/>
      <c r="H370" s="28"/>
      <c r="I370" s="179" t="s">
        <v>226</v>
      </c>
      <c r="J370" s="14"/>
      <c r="K370" s="187" t="s">
        <v>227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2023-01-18T19:23:56Z</dcterms:created>
  <dcterms:modified xsi:type="dcterms:W3CDTF">2023-01-18T19:24:12Z</dcterms:modified>
</cp:coreProperties>
</file>