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K360" i="1" s="1"/>
  <c r="K332" i="1" s="1"/>
  <c r="K299" i="1" s="1"/>
  <c r="K180" i="1" s="1"/>
  <c r="J361" i="1"/>
  <c r="J360" i="1" s="1"/>
  <c r="I361" i="1"/>
  <c r="I360" i="1" s="1"/>
  <c r="L360" i="1"/>
  <c r="L358" i="1"/>
  <c r="K358" i="1"/>
  <c r="J358" i="1"/>
  <c r="J357" i="1" s="1"/>
  <c r="I358" i="1"/>
  <c r="L357" i="1"/>
  <c r="K357" i="1"/>
  <c r="I357" i="1"/>
  <c r="L355" i="1"/>
  <c r="K355" i="1"/>
  <c r="J355" i="1"/>
  <c r="J354" i="1" s="1"/>
  <c r="I355" i="1"/>
  <c r="I354" i="1" s="1"/>
  <c r="L354" i="1"/>
  <c r="K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I332" i="1" s="1"/>
  <c r="L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I325" i="1" s="1"/>
  <c r="L325" i="1"/>
  <c r="K325" i="1"/>
  <c r="J325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L318" i="1"/>
  <c r="K318" i="1"/>
  <c r="J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I300" i="1" s="1"/>
  <c r="L300" i="1"/>
  <c r="K300" i="1"/>
  <c r="L299" i="1"/>
  <c r="L296" i="1"/>
  <c r="K296" i="1"/>
  <c r="J296" i="1"/>
  <c r="J295" i="1" s="1"/>
  <c r="I296" i="1"/>
  <c r="I295" i="1" s="1"/>
  <c r="L295" i="1"/>
  <c r="K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I268" i="1" s="1"/>
  <c r="L268" i="1"/>
  <c r="K268" i="1"/>
  <c r="J268" i="1"/>
  <c r="L267" i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I261" i="1"/>
  <c r="I260" i="1" s="1"/>
  <c r="L260" i="1"/>
  <c r="K260" i="1"/>
  <c r="J260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I236" i="1" s="1"/>
  <c r="I235" i="1" s="1"/>
  <c r="L237" i="1"/>
  <c r="K237" i="1"/>
  <c r="J237" i="1"/>
  <c r="I237" i="1"/>
  <c r="L236" i="1"/>
  <c r="K236" i="1"/>
  <c r="J236" i="1"/>
  <c r="J235" i="1" s="1"/>
  <c r="L235" i="1"/>
  <c r="K235" i="1"/>
  <c r="L234" i="1"/>
  <c r="K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J216" i="1" s="1"/>
  <c r="I217" i="1"/>
  <c r="L216" i="1"/>
  <c r="K216" i="1"/>
  <c r="I216" i="1"/>
  <c r="L214" i="1"/>
  <c r="K214" i="1"/>
  <c r="J214" i="1"/>
  <c r="J213" i="1" s="1"/>
  <c r="I214" i="1"/>
  <c r="L213" i="1"/>
  <c r="K213" i="1"/>
  <c r="I213" i="1"/>
  <c r="I212" i="1" s="1"/>
  <c r="L212" i="1"/>
  <c r="K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L186" i="1"/>
  <c r="K186" i="1"/>
  <c r="I186" i="1"/>
  <c r="L184" i="1"/>
  <c r="K184" i="1"/>
  <c r="J184" i="1"/>
  <c r="J183" i="1" s="1"/>
  <c r="I184" i="1"/>
  <c r="I183" i="1" s="1"/>
  <c r="I182" i="1" s="1"/>
  <c r="I181" i="1" s="1"/>
  <c r="L183" i="1"/>
  <c r="K183" i="1"/>
  <c r="L182" i="1"/>
  <c r="K182" i="1"/>
  <c r="L181" i="1"/>
  <c r="K181" i="1"/>
  <c r="L180" i="1"/>
  <c r="L176" i="1"/>
  <c r="K176" i="1"/>
  <c r="J176" i="1"/>
  <c r="J175" i="1" s="1"/>
  <c r="I176" i="1"/>
  <c r="L175" i="1"/>
  <c r="K175" i="1"/>
  <c r="I175" i="1"/>
  <c r="L171" i="1"/>
  <c r="K171" i="1"/>
  <c r="J171" i="1"/>
  <c r="J170" i="1" s="1"/>
  <c r="I171" i="1"/>
  <c r="L170" i="1"/>
  <c r="K170" i="1"/>
  <c r="I170" i="1"/>
  <c r="L169" i="1"/>
  <c r="K169" i="1"/>
  <c r="I169" i="1"/>
  <c r="L167" i="1"/>
  <c r="K167" i="1"/>
  <c r="J167" i="1"/>
  <c r="J166" i="1" s="1"/>
  <c r="J165" i="1" s="1"/>
  <c r="I167" i="1"/>
  <c r="L166" i="1"/>
  <c r="K166" i="1"/>
  <c r="I166" i="1"/>
  <c r="I165" i="1" s="1"/>
  <c r="I164" i="1" s="1"/>
  <c r="L165" i="1"/>
  <c r="K165" i="1"/>
  <c r="L164" i="1"/>
  <c r="K164" i="1"/>
  <c r="L162" i="1"/>
  <c r="K162" i="1"/>
  <c r="J162" i="1"/>
  <c r="I162" i="1"/>
  <c r="I161" i="1" s="1"/>
  <c r="L161" i="1"/>
  <c r="K161" i="1"/>
  <c r="J161" i="1"/>
  <c r="L157" i="1"/>
  <c r="K157" i="1"/>
  <c r="J157" i="1"/>
  <c r="I157" i="1"/>
  <c r="L156" i="1"/>
  <c r="K156" i="1"/>
  <c r="J156" i="1"/>
  <c r="I156" i="1"/>
  <c r="L155" i="1"/>
  <c r="K155" i="1"/>
  <c r="J155" i="1"/>
  <c r="J154" i="1" s="1"/>
  <c r="L154" i="1"/>
  <c r="K154" i="1"/>
  <c r="L151" i="1"/>
  <c r="K151" i="1"/>
  <c r="J151" i="1"/>
  <c r="I151" i="1"/>
  <c r="I150" i="1" s="1"/>
  <c r="I149" i="1" s="1"/>
  <c r="L150" i="1"/>
  <c r="K150" i="1"/>
  <c r="J150" i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I142" i="1" s="1"/>
  <c r="I141" i="1" s="1"/>
  <c r="L142" i="1"/>
  <c r="K142" i="1"/>
  <c r="J142" i="1"/>
  <c r="J141" i="1" s="1"/>
  <c r="L141" i="1"/>
  <c r="K141" i="1"/>
  <c r="L138" i="1"/>
  <c r="K138" i="1"/>
  <c r="J138" i="1"/>
  <c r="J137" i="1" s="1"/>
  <c r="J136" i="1" s="1"/>
  <c r="J135" i="1" s="1"/>
  <c r="I138" i="1"/>
  <c r="I137" i="1" s="1"/>
  <c r="I136" i="1" s="1"/>
  <c r="L137" i="1"/>
  <c r="K137" i="1"/>
  <c r="L136" i="1"/>
  <c r="K136" i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I121" i="1"/>
  <c r="L120" i="1"/>
  <c r="K120" i="1"/>
  <c r="J120" i="1"/>
  <c r="J119" i="1" s="1"/>
  <c r="I120" i="1"/>
  <c r="L119" i="1"/>
  <c r="K119" i="1"/>
  <c r="I119" i="1"/>
  <c r="L117" i="1"/>
  <c r="K117" i="1"/>
  <c r="J117" i="1"/>
  <c r="I117" i="1"/>
  <c r="L116" i="1"/>
  <c r="K116" i="1"/>
  <c r="J116" i="1"/>
  <c r="J115" i="1" s="1"/>
  <c r="I116" i="1"/>
  <c r="I115" i="1" s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J96" i="1" s="1"/>
  <c r="J95" i="1" s="1"/>
  <c r="I97" i="1"/>
  <c r="L96" i="1"/>
  <c r="K96" i="1"/>
  <c r="I96" i="1"/>
  <c r="L95" i="1"/>
  <c r="K95" i="1"/>
  <c r="I95" i="1"/>
  <c r="L92" i="1"/>
  <c r="K92" i="1"/>
  <c r="J92" i="1"/>
  <c r="J91" i="1" s="1"/>
  <c r="J90" i="1" s="1"/>
  <c r="J89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I62" i="1" s="1"/>
  <c r="I61" i="1" s="1"/>
  <c r="L73" i="1"/>
  <c r="K73" i="1"/>
  <c r="L69" i="1"/>
  <c r="K69" i="1"/>
  <c r="J69" i="1"/>
  <c r="J68" i="1" s="1"/>
  <c r="I69" i="1"/>
  <c r="L68" i="1"/>
  <c r="K68" i="1"/>
  <c r="I68" i="1"/>
  <c r="L64" i="1"/>
  <c r="K64" i="1"/>
  <c r="J64" i="1"/>
  <c r="J63" i="1" s="1"/>
  <c r="I64" i="1"/>
  <c r="L63" i="1"/>
  <c r="K63" i="1"/>
  <c r="I63" i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K30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K31" i="1"/>
  <c r="I31" i="1" l="1"/>
  <c r="L30" i="1"/>
  <c r="L364" i="1" s="1"/>
  <c r="K364" i="1"/>
  <c r="I234" i="1"/>
  <c r="J62" i="1"/>
  <c r="J61" i="1" s="1"/>
  <c r="I135" i="1"/>
  <c r="I155" i="1"/>
  <c r="I154" i="1" s="1"/>
  <c r="J182" i="1"/>
  <c r="J181" i="1" s="1"/>
  <c r="I267" i="1"/>
  <c r="J332" i="1"/>
  <c r="J169" i="1"/>
  <c r="J164" i="1" s="1"/>
  <c r="J267" i="1"/>
  <c r="J234" i="1" s="1"/>
  <c r="I299" i="1"/>
  <c r="J31" i="1"/>
  <c r="I109" i="1"/>
  <c r="I30" i="1" s="1"/>
  <c r="J212" i="1"/>
  <c r="J300" i="1"/>
  <c r="I180" i="1" l="1"/>
  <c r="I364" i="1"/>
  <c r="J30" i="1"/>
  <c r="J299" i="1"/>
  <c r="J180" i="1" s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<sst xmlns="http://schemas.openxmlformats.org/spreadsheetml/2006/main" count="390" uniqueCount="238">
  <si>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</si>
  <si>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</si>
  <si>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</si>
  <si>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</si>
  <si>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</si>
  <si>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</si>
  <si>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</si>
  <si>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</si>
  <si>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</si>
  <si>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</si>
  <si>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</si>
  <si>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</si>
  <si>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</si>
  <si>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</si>
  <si>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</si>
  <si>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</si>
  <si>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</si>
  <si>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</si>
  <si>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</si>
  <si>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</si>
  <si>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</si>
  <si>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</si>
  <si>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</si>
  <si>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</si>
  <si>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</si>
  <si>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</si>
  <si>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</si>
  <si>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</si>
  <si>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</si>
  <si>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</si>
  <si>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</si>
  <si>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</si>
  <si>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</si>
  <si>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</si>
  <si>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</si>
  <si>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</si>
  <si>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</si>
  <si>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</si>
  <si>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</si>
  <si>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</si>
  <si>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</si>
  <si>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</si>
  <si>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</si>
  <si>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</si>
  <si>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</si>
  <si>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</si>
  <si>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</si>
  <si>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</si>
  <si>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</si>
  <si>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</si>
  <si>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</si>
  <si>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</si>
  <si>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</si>
  <si>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</si>
  <si>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</si>
  <si>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</si>
  <si>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</si>
  <si>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</si>
  <si>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</si>
  <si>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</si>
  <si>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</si>
  <si>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</si>
  <si>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</si>
  <si>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</si>
  <si>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</si>
  <si>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</si>
  <si>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</si>
  <si>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</si>
  <si>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</si>
  <si>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</si>
  <si>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</si>
  <si>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</si>
  <si>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</si>
  <si>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</si>
  <si>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</si>
  <si>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</si>
  <si>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</si>
  <si>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</si>
  <si>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</si>
  <si>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</si>
  <si>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</si>
  <si>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</si>
  <si>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</si>
  <si>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</si>
  <si>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</si>
  <si>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</si>
  <si>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</si>
  <si>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</si>
  <si>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</si>
  <si>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</si>
  <si>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</si>
  <si>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</si>
  <si>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</si>
  <si>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</si>
  <si>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</si>
  <si>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</si>
  <si>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</si>
  <si>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</si>
  <si>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</si>
  <si>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</si>
  <si>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</si>
  <si>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</si>
  <si>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</si>
  <si>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</si>
  <si>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</si>
  <si>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</si>
  <si>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</si>
  <si>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</si>
  <si>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</si>
  <si>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</si>
  <si>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</si>
  <si>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</si>
  <si>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</si>
  <si>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</si>
  <si>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</si>
  <si>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</si>
  <si>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</si>
  <si>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</si>
  <si>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</si>
  <si>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</si>
  <si>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</si>
  <si>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</si>
  <si>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</si>
  <si>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</si>
  <si>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</si>
  <si>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</si>
  <si>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</si>
  <si>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</si>
  <si>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</si>
  <si>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</si>
  <si>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</si>
  <si>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</si>
  <si>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</si>
  <si>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</si>
  <si>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</si>
  <si>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</si>
  <si>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</si>
  <si>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</si>
  <si>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</si>
  <si>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</si>
  <si>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</si>
  <si>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</si>
  <si>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</si>
  <si>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</si>
  <si>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</si>
  <si>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</si>
  <si>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</si>
  <si>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</si>
  <si>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</si>
  <si>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</si>
  <si>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</si>
  <si>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</si>
  <si>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</si>
  <si>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</si>
  <si>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</si>
  <si>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</si>
  <si>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</si>
  <si>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</si>
  <si>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</si>
  <si>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</si>
  <si>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</si>
  <si>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</si>
  <si>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</si>
  <si>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</si>
  <si>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</si>
  <si>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</si>
  <si>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</si>
  <si>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</si>
  <si>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</si>
  <si>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</si>
  <si>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</si>
  <si>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</si>
  <si>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</si>
  <si>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</si>
  <si>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</si>
  <si>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</si>
  <si>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</si>
  <si>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</si>
  <si>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</si>
  <si>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</si>
  <si>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</si>
  <si>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</si>
  <si>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</si>
  <si>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</si>
  <si>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</si>
  <si>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</si>
  <si>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</si>
  <si>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</si>
  <si>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</si>
  <si>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</si>
  <si>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</si>
  <si>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</si>
  <si>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</si>
  <si>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</si>
  <si>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</si>
  <si>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</si>
  <si>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</si>
  <si>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</si>
  <si>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</si>
  <si>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</si>
  <si>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</si>
  <si>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</si>
  <si>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</si>
  <si>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</si>
  <si>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</si>
  <si>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</si>
  <si>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</si>
  <si>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</si>
  <si>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</si>
  <si>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</si>
  <si>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</si>
  <si>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</si>
  <si>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</si>
  <si>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</si>
  <si>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</si>
  <si>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</si>
  <si>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</si>
  <si>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</si>
  <si>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</si>
  <si>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</si>
  <si>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</si>
  <si>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</si>
  <si>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</si>
  <si>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</si>
  <si>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</si>
  <si>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</si>
  <si>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</si>
  <si>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</si>
  <si>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</si>
  <si>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</si>
  <si>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</si>
  <si>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</si>
  <si>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Švietimo paslaugų užtikrinimas ir gerinimas</t>
  </si>
  <si>
    <t>O1</t>
  </si>
  <si>
    <t>O9</t>
  </si>
  <si>
    <t>O2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</si>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</sst>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16" colorId="9" workbookViewId="0">
      <selection activeCell="R364" sqref="R36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232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16000</v>
      </c>
      <c r="J30" s="52">
        <f>SUM(J31+J42+J61+J82+J89+J109+J135+J154+J164)</f>
        <v>8400</v>
      </c>
      <c r="K30" s="52">
        <f>SUM(K31+K42+K61+K82+K89+K109+K135+K154+K164)</f>
        <v>5495.55</v>
      </c>
      <c r="L30" s="52">
        <f>SUM(L31+L42+L61+L82+L89+L109+L135+L154+L164)</f>
        <v>5495.55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.7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16000</v>
      </c>
      <c r="J42" s="75">
        <f t="shared" si="1"/>
        <v>8400</v>
      </c>
      <c r="K42" s="74">
        <f t="shared" si="1"/>
        <v>5495.55</v>
      </c>
      <c r="L42" s="74">
        <f t="shared" si="1"/>
        <v>5495.55</v>
      </c>
    </row>
    <row r="43" spans="1:19" ht="15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16000</v>
      </c>
      <c r="J43" s="67">
        <f t="shared" si="1"/>
        <v>8400</v>
      </c>
      <c r="K43" s="52">
        <f t="shared" si="1"/>
        <v>5495.55</v>
      </c>
      <c r="L43" s="67">
        <f t="shared" si="1"/>
        <v>5495.55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16000</v>
      </c>
      <c r="J44" s="67">
        <f t="shared" si="1"/>
        <v>8400</v>
      </c>
      <c r="K44" s="76">
        <f t="shared" si="1"/>
        <v>5495.55</v>
      </c>
      <c r="L44" s="76">
        <f t="shared" si="1"/>
        <v>5495.55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16000</v>
      </c>
      <c r="J45" s="82">
        <f>SUM(J46:J60)</f>
        <v>8400</v>
      </c>
      <c r="K45" s="82">
        <f>SUM(K46:K60)</f>
        <v>5495.55</v>
      </c>
      <c r="L45" s="82">
        <f>SUM(L46:L60)</f>
        <v>5495.55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>
        <v>10000</v>
      </c>
      <c r="J46" s="70">
        <v>5200</v>
      </c>
      <c r="K46" s="70">
        <v>4569.92</v>
      </c>
      <c r="L46" s="70">
        <v>4569.92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4.7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>
        <v>1000</v>
      </c>
      <c r="J49" s="70">
        <v>500</v>
      </c>
      <c r="K49" s="70">
        <v>60.09</v>
      </c>
      <c r="L49" s="70">
        <v>60.09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4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>
        <v>500</v>
      </c>
      <c r="J54" s="70">
        <v>400</v>
      </c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>
        <v>3000</v>
      </c>
      <c r="J57" s="70">
        <v>1000</v>
      </c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1500</v>
      </c>
      <c r="J60" s="70">
        <v>1300</v>
      </c>
      <c r="K60" s="70">
        <v>865.54</v>
      </c>
      <c r="L60" s="70">
        <v>865.54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3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.25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9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5.2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7.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5.2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2.2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7.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3.7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16000</v>
      </c>
      <c r="J364" s="121">
        <f>SUM(J30+J180)</f>
        <v>8400</v>
      </c>
      <c r="K364" s="121">
        <f>SUM(K30+K180)</f>
        <v>5495.55</v>
      </c>
      <c r="L364" s="121">
        <f>SUM(L30+L180)</f>
        <v>5495.55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2022-04-14T06:59:25Z</cp:lastPrinted>
  <dcterms:modified xsi:type="dcterms:W3CDTF">2022-07-14T15:22:46Z</dcterms:modified>
</cp:coreProperties>
</file>