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I332" i="1" s="1"/>
  <c r="I299" i="1" s="1"/>
  <c r="I180" i="1" s="1"/>
  <c r="L360" i="1"/>
  <c r="K360" i="1"/>
  <c r="J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J182" i="1" s="1"/>
  <c r="J181" i="1" s="1"/>
  <c r="J180" i="1" s="1"/>
  <c r="I186" i="1"/>
  <c r="L184" i="1"/>
  <c r="K184" i="1"/>
  <c r="J184" i="1"/>
  <c r="I184" i="1"/>
  <c r="L183" i="1"/>
  <c r="K183" i="1"/>
  <c r="J183" i="1"/>
  <c r="I183" i="1"/>
  <c r="L182" i="1"/>
  <c r="K182" i="1"/>
  <c r="K181" i="1" s="1"/>
  <c r="K180" i="1" s="1"/>
  <c r="I182" i="1"/>
  <c r="L181" i="1"/>
  <c r="I181" i="1"/>
  <c r="L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L44" i="1" s="1"/>
  <c r="L43" i="1" s="1"/>
  <c r="L42" i="1" s="1"/>
  <c r="K45" i="1"/>
  <c r="J45" i="1"/>
  <c r="J44" i="1" s="1"/>
  <c r="J43" i="1" s="1"/>
  <c r="J42" i="1" s="1"/>
  <c r="I45" i="1"/>
  <c r="K44" i="1"/>
  <c r="K43" i="1" s="1"/>
  <c r="K42" i="1" s="1"/>
  <c r="I44" i="1"/>
  <c r="I43" i="1"/>
  <c r="I42" i="1"/>
  <c r="L40" i="1"/>
  <c r="K40" i="1"/>
  <c r="J40" i="1"/>
  <c r="I40" i="1"/>
  <c r="L39" i="1"/>
  <c r="K39" i="1"/>
  <c r="J39" i="1"/>
  <c r="I39" i="1"/>
  <c r="I38" i="1" s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L31" i="1" s="1"/>
  <c r="K32" i="1"/>
  <c r="K31" i="1" s="1"/>
  <c r="J32" i="1"/>
  <c r="J31" i="1"/>
  <c r="K30" i="1" l="1"/>
  <c r="K364" i="1" s="1"/>
  <c r="J30" i="1"/>
  <c r="J364" i="1" s="1"/>
  <c r="I31" i="1"/>
  <c r="I30" i="1" s="1"/>
  <c r="L30" i="1"/>
  <c r="L364" i="1" s="1"/>
  <c r="I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<sst xmlns="http://schemas.openxmlformats.org/spreadsheetml/2006/main" count="390" uniqueCount="238">
  <si>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</si>
  <si>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</si>
  <si>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</si>
  <si>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</si>
  <si>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</si>
  <si>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</si>
  <si>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</si>
  <si>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</si>
  <si>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</si>
  <si>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</si>
  <si>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</si>
  <si>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</si>
  <si>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</si>
  <si>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</si>
  <si>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</si>
  <si>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</si>
  <si>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</si>
  <si>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</si>
  <si>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</si>
  <si>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</si>
  <si>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</si>
  <si>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</si>
  <si>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</si>
  <si>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</si>
  <si>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</si>
  <si>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</si>
  <si>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</si>
  <si>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</si>
  <si>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</si>
  <si>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</si>
  <si>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</si>
  <si>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</si>
  <si>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</si>
  <si>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</si>
  <si>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</si>
  <si>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</si>
  <si>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</si>
  <si>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</si>
  <si>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</si>
  <si>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</si>
  <si>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</si>
  <si>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</si>
  <si>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</si>
  <si>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</si>
  <si>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</si>
  <si>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</si>
  <si>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</si>
  <si>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</si>
  <si>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</si>
  <si>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</si>
  <si>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</si>
  <si>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</si>
  <si>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</si>
  <si>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</si>
  <si>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</si>
  <si>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</si>
  <si>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</si>
  <si>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</si>
  <si>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</si>
  <si>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</si>
  <si>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</si>
  <si>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</si>
  <si>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</si>
  <si>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</si>
  <si>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</si>
  <si>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</si>
  <si>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</si>
  <si>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</si>
  <si>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</si>
  <si>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</si>
  <si>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</si>
  <si>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</si>
  <si>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</si>
  <si>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</si>
  <si>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</si>
  <si>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</si>
  <si>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</si>
  <si>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</si>
  <si>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</si>
  <si>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</si>
  <si>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</si>
  <si>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</si>
  <si>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</si>
  <si>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</si>
  <si>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</si>
  <si>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</si>
  <si>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</si>
  <si>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</si>
  <si>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</si>
  <si>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</si>
  <si>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</si>
  <si>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</si>
  <si>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</si>
  <si>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</si>
  <si>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</si>
  <si>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</si>
  <si>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</si>
  <si>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</si>
  <si>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</si>
  <si>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</si>
  <si>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</si>
  <si>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</si>
  <si>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</si>
  <si>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</si>
  <si>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</si>
  <si>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</si>
  <si>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</si>
  <si>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</si>
  <si>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</si>
  <si>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</si>
  <si>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</si>
  <si>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</si>
  <si>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</si>
  <si>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</si>
  <si>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</si>
  <si>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</si>
  <si>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</si>
  <si>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</si>
  <si>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</si>
  <si>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</si>
  <si>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</si>
  <si>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</si>
  <si>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</si>
  <si>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</si>
  <si>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</si>
  <si>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</si>
  <si>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</si>
  <si>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</si>
  <si>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</si>
  <si>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</si>
  <si>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</si>
  <si>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</si>
  <si>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</si>
  <si>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</si>
  <si>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</si>
  <si>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</si>
  <si>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</si>
  <si>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</si>
  <si>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</si>
  <si>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</si>
  <si>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</si>
  <si>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</si>
  <si>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</si>
  <si>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</si>
  <si>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</si>
  <si>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</si>
  <si>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</si>
  <si>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</si>
  <si>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</si>
  <si>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</si>
  <si>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</si>
  <si>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</si>
  <si>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</si>
  <si>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</si>
  <si>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</si>
  <si>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</si>
  <si>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</si>
  <si>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</si>
  <si>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</si>
  <si>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</si>
  <si>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</si>
  <si>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</si>
  <si>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</si>
  <si>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</si>
  <si>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</si>
  <si>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</si>
  <si>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</si>
  <si>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</si>
  <si>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</si>
  <si>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</si>
  <si>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</si>
  <si>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</si>
  <si>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</si>
  <si>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</si>
  <si>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</si>
  <si>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</si>
  <si>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</si>
  <si>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</si>
  <si>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</si>
  <si>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</si>
  <si>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</si>
  <si>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</si>
  <si>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</si>
  <si>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</si>
  <si>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</si>
  <si>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</si>
  <si>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</si>
  <si>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</si>
  <si>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</si>
  <si>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</si>
  <si>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</si>
  <si>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</si>
  <si>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</si>
  <si>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</si>
  <si>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</si>
  <si>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</si>
  <si>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</si>
  <si>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</si>
  <si>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</si>
  <si>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</si>
  <si>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</si>
  <si>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</si>
  <si>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</si>
  <si>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</si>
  <si>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</si>
  <si>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</si>
  <si>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</si>
  <si>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</si>
  <si>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</si>
  <si>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</si>
  <si>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</si>
  <si>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</si>
  <si>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</si>
  <si>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</si>
  <si>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</si>
  <si>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</si>
  <si>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</si>
  <si>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</si>
  <si>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</si>
  <si>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</si>
  <si>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</si>
  <si>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</si>
  <si>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</si>
  <si>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</si>
  <si>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</si>
  <si>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</si>
  <si>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</si>
  <si>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</si>
  <si>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</si>
  <si>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</si>
  <si>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</si>
  <si>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</si>
  <si>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Švietimo paslaugų užtikrinimas ir gerinimas</t>
  </si>
  <si>
    <t>O1</t>
  </si>
  <si>
    <t>O9</t>
  </si>
  <si>
    <t>O2</t>
  </si>
  <si>
    <t>2022 m. birželio 30 d.</t>
  </si>
  <si>
    <t>2022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</si>
</sst>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369" sqref="R369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10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11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13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232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23</v>
      </c>
      <c r="H25" s="205"/>
      <c r="I25" s="182" t="s">
        <v>234</v>
      </c>
      <c r="J25" s="181" t="s">
        <v>235</v>
      </c>
      <c r="K25" s="180" t="s">
        <v>235</v>
      </c>
      <c r="L25" s="180" t="s">
        <v>233</v>
      </c>
      <c r="M25" s="19"/>
    </row>
    <row r="26" spans="1:17" ht="33" customHeight="1" x14ac:dyDescent="0.2">
      <c r="A26" s="222" t="s">
        <v>24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25</v>
      </c>
      <c r="M26" s="38"/>
    </row>
    <row r="27" spans="1:17" ht="24" customHeight="1" x14ac:dyDescent="0.2">
      <c r="A27" s="190" t="s">
        <v>26</v>
      </c>
      <c r="B27" s="191"/>
      <c r="C27" s="191"/>
      <c r="D27" s="191"/>
      <c r="E27" s="191"/>
      <c r="F27" s="191"/>
      <c r="G27" s="194" t="s">
        <v>27</v>
      </c>
      <c r="H27" s="196" t="s">
        <v>28</v>
      </c>
      <c r="I27" s="198" t="s">
        <v>29</v>
      </c>
      <c r="J27" s="199"/>
      <c r="K27" s="200" t="s">
        <v>30</v>
      </c>
      <c r="L27" s="202" t="s">
        <v>31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32</v>
      </c>
      <c r="J28" s="40" t="s">
        <v>33</v>
      </c>
      <c r="K28" s="201"/>
      <c r="L28" s="203"/>
    </row>
    <row r="29" spans="1:17" ht="11.25" customHeight="1" x14ac:dyDescent="0.2">
      <c r="A29" s="184" t="s">
        <v>34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2200</v>
      </c>
      <c r="J30" s="52">
        <f>SUM(J31+J42+J61+J82+J89+J109+J135+J154+J164)</f>
        <v>2200</v>
      </c>
      <c r="K30" s="52">
        <f>SUM(K31+K42+K61+K82+K89+K109+K135+K154+K164)</f>
        <v>700</v>
      </c>
      <c r="L30" s="52">
        <f>SUM(L31+L42+L61+L82+L89+L109+L135+L154+L164)</f>
        <v>700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/>
      <c r="J35" s="70"/>
      <c r="K35" s="70"/>
      <c r="L35" s="70"/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3.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/>
      <c r="J41" s="70"/>
      <c r="K41" s="70"/>
      <c r="L41" s="70"/>
      <c r="Q41" s="64"/>
      <c r="R41" s="64"/>
    </row>
    <row r="42" spans="1:19" ht="19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2200</v>
      </c>
      <c r="J42" s="75">
        <f t="shared" si="1"/>
        <v>2200</v>
      </c>
      <c r="K42" s="74">
        <f t="shared" si="1"/>
        <v>700</v>
      </c>
      <c r="L42" s="74">
        <f t="shared" si="1"/>
        <v>700</v>
      </c>
    </row>
    <row r="43" spans="1:19" ht="18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2200</v>
      </c>
      <c r="J43" s="67">
        <f t="shared" si="1"/>
        <v>2200</v>
      </c>
      <c r="K43" s="52">
        <f t="shared" si="1"/>
        <v>700</v>
      </c>
      <c r="L43" s="67">
        <f t="shared" si="1"/>
        <v>700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2200</v>
      </c>
      <c r="J44" s="67">
        <f t="shared" si="1"/>
        <v>2200</v>
      </c>
      <c r="K44" s="76">
        <f t="shared" si="1"/>
        <v>700</v>
      </c>
      <c r="L44" s="76">
        <f t="shared" si="1"/>
        <v>700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2200</v>
      </c>
      <c r="J45" s="82">
        <f>SUM(J46:J60)</f>
        <v>2200</v>
      </c>
      <c r="K45" s="82">
        <f>SUM(K46:K60)</f>
        <v>700</v>
      </c>
      <c r="L45" s="82">
        <f>SUM(L46:L60)</f>
        <v>700</v>
      </c>
      <c r="Q45" s="64"/>
      <c r="R45" s="64"/>
    </row>
    <row r="46" spans="1:19" ht="1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>
        <v>700</v>
      </c>
      <c r="J46" s="70">
        <v>700</v>
      </c>
      <c r="K46" s="70">
        <v>700</v>
      </c>
      <c r="L46" s="70">
        <v>700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2.7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>
        <v>1500</v>
      </c>
      <c r="J60" s="70">
        <v>1500</v>
      </c>
      <c r="K60" s="70"/>
      <c r="L60" s="70"/>
      <c r="Q60" s="64"/>
      <c r="R60" s="64"/>
    </row>
    <row r="61" spans="1:19" ht="1.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1.25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18.7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11.2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0.7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.7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7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2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4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2200</v>
      </c>
      <c r="J364" s="121">
        <f>SUM(J30+J180)</f>
        <v>2200</v>
      </c>
      <c r="K364" s="121">
        <f>SUM(K30+K180)</f>
        <v>700</v>
      </c>
      <c r="L364" s="121">
        <f>SUM(L30+L180)</f>
        <v>700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224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225</v>
      </c>
      <c r="L366" s="204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7" t="s">
        <v>228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229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230</v>
      </c>
      <c r="L369" s="204"/>
    </row>
    <row r="370" spans="1:12" ht="26.25" customHeight="1" x14ac:dyDescent="0.2">
      <c r="A370" s="14"/>
      <c r="B370" s="14"/>
      <c r="C370" s="14"/>
      <c r="D370" s="188" t="s">
        <v>231</v>
      </c>
      <c r="E370" s="189"/>
      <c r="F370" s="189"/>
      <c r="G370" s="189"/>
      <c r="H370" s="28"/>
      <c r="I370" s="179" t="s">
        <v>227</v>
      </c>
      <c r="J370" s="14"/>
      <c r="K370" s="187" t="s">
        <v>228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2022-07-14T15:29:54Z</cp:lastPrinted>
  <dcterms:modified xsi:type="dcterms:W3CDTF">2022-07-14T15:30:30Z</dcterms:modified>
</cp:coreProperties>
</file>