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I332" i="1" s="1"/>
  <c r="I299" i="1" s="1"/>
  <c r="I180" i="1" s="1"/>
  <c r="L360" i="1"/>
  <c r="K360" i="1"/>
  <c r="J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I44" i="1" s="1"/>
  <c r="I43" i="1" s="1"/>
  <c r="I42" i="1" s="1"/>
  <c r="I30" i="1" s="1"/>
  <c r="L44" i="1"/>
  <c r="K44" i="1"/>
  <c r="J44" i="1"/>
  <c r="L43" i="1"/>
  <c r="K43" i="1"/>
  <c r="J43" i="1"/>
  <c r="L42" i="1"/>
  <c r="K42" i="1"/>
  <c r="J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4" i="1" s="1"/>
  <c r="K30" i="1"/>
  <c r="K364" i="1" s="1"/>
  <c r="J30" i="1"/>
  <c r="J364" i="1" s="1"/>
  <c r="I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<sst xmlns="http://schemas.openxmlformats.org/spreadsheetml/2006/main" count="390" uniqueCount="238">
  <si>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</si>
  <si>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</si>
  <si>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</si>
  <si>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</si>
  <si>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</si>
  <si>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</si>
  <si>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</si>
  <si>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</si>
  <si>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</si>
  <si>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</si>
  <si>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</si>
  <si>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</si>
  <si>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</si>
  <si>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</si>
  <si>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>2022 m. balandžio 13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</si>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</sst>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0" fillId="0" borderId="1" xfId="1" applyFont="1" applyFill="1" applyBorder="1" applyAlignment="1" applyProtection="1"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26" colorId="9" workbookViewId="0">
      <selection activeCell="R26" sqref="R2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96" t="s">
        <v>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8"/>
    </row>
    <row r="7" spans="1:16" ht="18.75" customHeight="1" x14ac:dyDescent="0.2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4" t="s">
        <v>8</v>
      </c>
      <c r="H8" s="194"/>
      <c r="I8" s="194"/>
      <c r="J8" s="194"/>
      <c r="K8" s="194"/>
      <c r="L8" s="12"/>
      <c r="M8" s="8"/>
    </row>
    <row r="9" spans="1:16" ht="16.5" customHeight="1" x14ac:dyDescent="0.2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8"/>
      <c r="P9" s="2" t="s">
        <v>10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5" t="s">
        <v>11</v>
      </c>
      <c r="H10" s="185"/>
      <c r="I10" s="185"/>
      <c r="J10" s="185"/>
      <c r="K10" s="185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195" t="s">
        <v>12</v>
      </c>
      <c r="H11" s="195"/>
      <c r="I11" s="195"/>
      <c r="J11" s="195"/>
      <c r="K11" s="195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4" t="s">
        <v>13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5" t="s">
        <v>14</v>
      </c>
      <c r="H15" s="185"/>
      <c r="I15" s="185"/>
      <c r="J15" s="185"/>
      <c r="K15" s="185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86" t="s">
        <v>15</v>
      </c>
      <c r="H16" s="186"/>
      <c r="I16" s="186"/>
      <c r="J16" s="186"/>
      <c r="K16" s="186"/>
      <c r="L16" s="14"/>
    </row>
    <row r="17" spans="1:17" ht="13.5" customHeight="1" x14ac:dyDescent="0.2">
      <c r="A17" s="14"/>
      <c r="B17" s="18"/>
      <c r="C17" s="18"/>
      <c r="D17" s="18"/>
      <c r="E17" s="219" t="s">
        <v>234</v>
      </c>
      <c r="F17" s="188"/>
      <c r="G17" s="187"/>
      <c r="H17" s="187"/>
      <c r="I17" s="187"/>
      <c r="J17" s="187"/>
      <c r="K17" s="187"/>
      <c r="L17" s="18"/>
    </row>
    <row r="18" spans="1:17" ht="12" customHeight="1" x14ac:dyDescent="0.2">
      <c r="A18" s="189" t="s">
        <v>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17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18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19</v>
      </c>
      <c r="L21" s="25"/>
      <c r="M21" s="19"/>
    </row>
    <row r="22" spans="1:17" ht="12.75" customHeight="1" x14ac:dyDescent="0.2">
      <c r="A22" s="14"/>
      <c r="B22" s="14"/>
      <c r="C22" s="181"/>
      <c r="D22" s="182"/>
      <c r="E22" s="182"/>
      <c r="F22" s="183"/>
      <c r="G22" s="182"/>
      <c r="H22" s="182"/>
      <c r="I22" s="182"/>
      <c r="J22" s="14"/>
      <c r="K22" s="27" t="s">
        <v>20</v>
      </c>
      <c r="L22" s="29" t="s">
        <v>21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22</v>
      </c>
      <c r="K23" s="32"/>
      <c r="L23" s="220" t="s">
        <v>235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23</v>
      </c>
      <c r="H24" s="34"/>
      <c r="I24" s="35"/>
      <c r="J24" s="36"/>
      <c r="K24" s="25"/>
      <c r="L24" s="25" t="s">
        <v>24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18" t="s">
        <v>25</v>
      </c>
      <c r="H25" s="218"/>
      <c r="I25" s="222" t="s">
        <v>236</v>
      </c>
      <c r="J25" s="221" t="s">
        <v>237</v>
      </c>
      <c r="K25" s="220" t="s">
        <v>237</v>
      </c>
      <c r="L25" s="220" t="s">
        <v>235</v>
      </c>
      <c r="M25" s="19"/>
    </row>
    <row r="26" spans="1:17" ht="33" customHeight="1" x14ac:dyDescent="0.2">
      <c r="A26" s="190" t="s">
        <v>26</v>
      </c>
      <c r="B26" s="190"/>
      <c r="C26" s="190"/>
      <c r="D26" s="190"/>
      <c r="E26" s="180"/>
      <c r="F26" s="180"/>
      <c r="G26" s="180"/>
      <c r="H26" s="180"/>
      <c r="I26" s="180"/>
      <c r="J26" s="180"/>
      <c r="K26" s="180"/>
      <c r="L26" s="37" t="s">
        <v>27</v>
      </c>
      <c r="M26" s="38"/>
    </row>
    <row r="27" spans="1:17" ht="24" customHeight="1" x14ac:dyDescent="0.2">
      <c r="A27" s="203" t="s">
        <v>28</v>
      </c>
      <c r="B27" s="204"/>
      <c r="C27" s="204"/>
      <c r="D27" s="204"/>
      <c r="E27" s="204"/>
      <c r="F27" s="204"/>
      <c r="G27" s="207" t="s">
        <v>29</v>
      </c>
      <c r="H27" s="209" t="s">
        <v>30</v>
      </c>
      <c r="I27" s="211" t="s">
        <v>31</v>
      </c>
      <c r="J27" s="212"/>
      <c r="K27" s="213" t="s">
        <v>32</v>
      </c>
      <c r="L27" s="215" t="s">
        <v>33</v>
      </c>
      <c r="M27" s="38"/>
    </row>
    <row r="28" spans="1:17" ht="46.5" customHeight="1" x14ac:dyDescent="0.2">
      <c r="A28" s="205"/>
      <c r="B28" s="206"/>
      <c r="C28" s="206"/>
      <c r="D28" s="206"/>
      <c r="E28" s="206"/>
      <c r="F28" s="206"/>
      <c r="G28" s="208"/>
      <c r="H28" s="210"/>
      <c r="I28" s="39" t="s">
        <v>34</v>
      </c>
      <c r="J28" s="40" t="s">
        <v>35</v>
      </c>
      <c r="K28" s="214"/>
      <c r="L28" s="216"/>
    </row>
    <row r="29" spans="1:17" ht="11.25" customHeight="1" x14ac:dyDescent="0.2">
      <c r="A29" s="197" t="s">
        <v>36</v>
      </c>
      <c r="B29" s="198"/>
      <c r="C29" s="198"/>
      <c r="D29" s="198"/>
      <c r="E29" s="198"/>
      <c r="F29" s="199"/>
      <c r="G29" s="41">
        <v>2</v>
      </c>
      <c r="H29" s="42">
        <v>3</v>
      </c>
      <c r="I29" s="43" t="s">
        <v>37</v>
      </c>
      <c r="J29" s="44" t="s">
        <v>38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39</v>
      </c>
      <c r="H30" s="41">
        <v>1</v>
      </c>
      <c r="I30" s="52">
        <f>SUM(I31+I42+I61+I82+I89+I109+I135+I154+I164)</f>
        <v>10500</v>
      </c>
      <c r="J30" s="52">
        <f>SUM(J31+J42+J61+J82+J89+J109+J135+J154+J164)</f>
        <v>2500</v>
      </c>
      <c r="K30" s="52">
        <f>SUM(K31+K42+K61+K82+K89+K109+K135+K154+K164)</f>
        <v>717.04</v>
      </c>
      <c r="L30" s="52">
        <f>SUM(L31+L42+L61+L82+L89+L109+L135+L154+L164)</f>
        <v>717.04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40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41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41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42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42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43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43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44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44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44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44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45</v>
      </c>
      <c r="H42" s="41">
        <v>13</v>
      </c>
      <c r="I42" s="74">
        <f t="shared" ref="I42:L44" si="1">I43</f>
        <v>10500</v>
      </c>
      <c r="J42" s="75">
        <f t="shared" si="1"/>
        <v>2500</v>
      </c>
      <c r="K42" s="74">
        <f t="shared" si="1"/>
        <v>717.04</v>
      </c>
      <c r="L42" s="74">
        <f t="shared" si="1"/>
        <v>717.04</v>
      </c>
    </row>
    <row r="43" spans="1:19" ht="15.7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45</v>
      </c>
      <c r="H43" s="41">
        <v>14</v>
      </c>
      <c r="I43" s="52">
        <f t="shared" si="1"/>
        <v>10500</v>
      </c>
      <c r="J43" s="67">
        <f t="shared" si="1"/>
        <v>2500</v>
      </c>
      <c r="K43" s="52">
        <f t="shared" si="1"/>
        <v>717.04</v>
      </c>
      <c r="L43" s="67">
        <f t="shared" si="1"/>
        <v>717.04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45</v>
      </c>
      <c r="H44" s="41">
        <v>15</v>
      </c>
      <c r="I44" s="52">
        <f t="shared" si="1"/>
        <v>10500</v>
      </c>
      <c r="J44" s="67">
        <f t="shared" si="1"/>
        <v>2500</v>
      </c>
      <c r="K44" s="76">
        <f t="shared" si="1"/>
        <v>717.04</v>
      </c>
      <c r="L44" s="76">
        <f t="shared" si="1"/>
        <v>717.04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45</v>
      </c>
      <c r="H45" s="41">
        <v>16</v>
      </c>
      <c r="I45" s="82">
        <f>SUM(I46:I60)</f>
        <v>10500</v>
      </c>
      <c r="J45" s="82">
        <f>SUM(J46:J60)</f>
        <v>2500</v>
      </c>
      <c r="K45" s="82">
        <f>SUM(K46:K60)</f>
        <v>717.04</v>
      </c>
      <c r="L45" s="82">
        <f>SUM(L46:L60)</f>
        <v>717.04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46</v>
      </c>
      <c r="H46" s="41">
        <v>17</v>
      </c>
      <c r="I46" s="70">
        <v>7500</v>
      </c>
      <c r="J46" s="70">
        <v>1500</v>
      </c>
      <c r="K46" s="70">
        <v>717.04</v>
      </c>
      <c r="L46" s="70">
        <v>717.04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47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48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49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50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51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52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53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54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55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56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57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58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59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60</v>
      </c>
      <c r="H60" s="41">
        <v>31</v>
      </c>
      <c r="I60" s="71">
        <v>3000</v>
      </c>
      <c r="J60" s="70">
        <v>1000</v>
      </c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61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3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62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63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63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64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65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66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67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67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64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65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66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68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69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70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71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72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73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73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73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73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74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75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75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75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76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77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78</v>
      </c>
      <c r="H88" s="41">
        <v>59</v>
      </c>
      <c r="I88" s="71"/>
      <c r="J88" s="71"/>
      <c r="K88" s="71"/>
      <c r="L88" s="71"/>
    </row>
    <row r="89" spans="1:12" ht="3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79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80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80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80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81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82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83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83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83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84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85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86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87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87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87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88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89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89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89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90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91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92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92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92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2.7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93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94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95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95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95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95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96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96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96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96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97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97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97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97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98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98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98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99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100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100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100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4.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100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101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102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102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102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103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104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105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106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106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107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108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109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109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109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110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110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110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111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112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113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113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114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114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115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116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117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118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118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118</v>
      </c>
      <c r="H163" s="131">
        <v>134</v>
      </c>
      <c r="I163" s="146"/>
      <c r="J163" s="71"/>
      <c r="K163" s="71"/>
      <c r="L163" s="71"/>
    </row>
    <row r="164" spans="1:12" ht="3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119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120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121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121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121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122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123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123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124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125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126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127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6.7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128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129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130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131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132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133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134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135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135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135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136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136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137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138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139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140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140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141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142</v>
      </c>
      <c r="H194" s="131">
        <v>165</v>
      </c>
      <c r="I194" s="69"/>
      <c r="J194" s="71"/>
      <c r="K194" s="71"/>
      <c r="L194" s="71"/>
    </row>
    <row r="195" spans="1:12" ht="5.2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143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144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145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145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146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147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148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149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149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149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150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150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150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151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152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153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154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155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156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156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156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157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157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9.7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158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159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160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161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162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157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163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163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164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164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165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165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165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166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167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168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169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170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171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172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172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173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174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175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176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177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178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179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179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180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181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182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182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183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184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185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185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186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187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188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188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188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189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189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189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190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190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191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192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193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194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172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172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195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174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175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176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177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196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197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197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198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199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200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200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201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202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203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203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204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205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206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206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206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189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189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189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190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190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191</v>
      </c>
      <c r="H297" s="131">
        <v>268</v>
      </c>
      <c r="I297" s="71"/>
      <c r="J297" s="71"/>
      <c r="K297" s="71"/>
      <c r="L297" s="71"/>
    </row>
    <row r="298" spans="1:12" ht="8.2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192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207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208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194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172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172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195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174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175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176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177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196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209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209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210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211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212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212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213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214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215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215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216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217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218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218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219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189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189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189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220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220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221</v>
      </c>
      <c r="H330" s="131">
        <v>301</v>
      </c>
      <c r="I330" s="147"/>
      <c r="J330" s="147"/>
      <c r="K330" s="147"/>
      <c r="L330" s="146"/>
    </row>
    <row r="331" spans="1:16" ht="6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222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223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171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171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172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195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174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175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176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177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196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209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209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210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211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212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212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213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214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215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215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216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224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218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218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218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189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189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189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220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220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221</v>
      </c>
      <c r="H362" s="131">
        <v>333</v>
      </c>
      <c r="I362" s="147"/>
      <c r="J362" s="147"/>
      <c r="K362" s="147"/>
      <c r="L362" s="146"/>
    </row>
    <row r="363" spans="1:12" ht="0.75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222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225</v>
      </c>
      <c r="H364" s="131">
        <v>335</v>
      </c>
      <c r="I364" s="121">
        <f>SUM(I30+I180)</f>
        <v>10500</v>
      </c>
      <c r="J364" s="121">
        <f>SUM(J30+J180)</f>
        <v>2500</v>
      </c>
      <c r="K364" s="121">
        <f>SUM(K30+K180)</f>
        <v>717.04</v>
      </c>
      <c r="L364" s="121">
        <f>SUM(L30+L180)</f>
        <v>717.04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96" t="s">
        <v>226</v>
      </c>
      <c r="B366" s="196"/>
      <c r="C366" s="196"/>
      <c r="D366" s="196"/>
      <c r="E366" s="196"/>
      <c r="F366" s="196"/>
      <c r="G366" s="196"/>
      <c r="H366" s="196"/>
      <c r="I366" s="173"/>
      <c r="J366" s="174"/>
      <c r="K366" s="217" t="s">
        <v>227</v>
      </c>
      <c r="L366" s="217"/>
    </row>
    <row r="367" spans="1:12" ht="18.75" customHeight="1" x14ac:dyDescent="0.2">
      <c r="A367" s="175"/>
      <c r="B367" s="175"/>
      <c r="C367" s="175"/>
      <c r="D367" s="176" t="s">
        <v>228</v>
      </c>
      <c r="E367" s="18"/>
      <c r="F367" s="28"/>
      <c r="G367" s="18"/>
      <c r="H367" s="18"/>
      <c r="I367" s="177" t="s">
        <v>229</v>
      </c>
      <c r="J367" s="14"/>
      <c r="K367" s="200" t="s">
        <v>230</v>
      </c>
      <c r="L367" s="200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96" t="s">
        <v>231</v>
      </c>
      <c r="B369" s="196"/>
      <c r="C369" s="196"/>
      <c r="D369" s="196"/>
      <c r="E369" s="196"/>
      <c r="F369" s="196"/>
      <c r="G369" s="196"/>
      <c r="H369" s="196"/>
      <c r="I369" s="173"/>
      <c r="J369" s="174"/>
      <c r="K369" s="217" t="s">
        <v>232</v>
      </c>
      <c r="L369" s="217"/>
    </row>
    <row r="370" spans="1:12" ht="26.25" customHeight="1" x14ac:dyDescent="0.2">
      <c r="A370" s="14"/>
      <c r="B370" s="14"/>
      <c r="C370" s="14"/>
      <c r="D370" s="201" t="s">
        <v>233</v>
      </c>
      <c r="E370" s="202"/>
      <c r="F370" s="202"/>
      <c r="G370" s="202"/>
      <c r="H370" s="28"/>
      <c r="I370" s="179" t="s">
        <v>229</v>
      </c>
      <c r="J370" s="14"/>
      <c r="K370" s="200" t="s">
        <v>230</v>
      </c>
      <c r="L370" s="200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2022-04-14T07:13:04Z</dcterms:modified>
</cp:coreProperties>
</file>