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0" yWindow="0" windowWidth="28800" windowHeight="1233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H22" i="1" l="1"/>
  <c r="H21" i="1" s="1"/>
  <c r="H46" i="1" s="1"/>
  <c r="H54" i="1" s="1"/>
  <c r="H56" i="1" s="1"/>
  <c r="I22" i="1"/>
  <c r="I21" i="1" s="1"/>
  <c r="I46" i="1" s="1"/>
  <c r="I54" i="1" s="1"/>
  <c r="I56" i="1" s="1"/>
  <c r="H28" i="1"/>
  <c r="I28" i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<sst xmlns="http://schemas.openxmlformats.org/spreadsheetml/2006/main" count="144" uniqueCount="112">
  <si>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</si>
  <si>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</si>
  <si>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</si>
  <si>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</si>
  <si>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</si>
  <si>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</si>
  <si>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</si>
  <si>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</si>
  <si>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</si>
  <si>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</si>
  <si>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kovo 31 d.</t>
  </si>
  <si>
    <t>DUOMENIS</t>
  </si>
  <si>
    <t>2022 m. balandžio 27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</si>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</sst>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49" fontId="2" fillId="0" borderId="4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colorId="9" workbookViewId="0">
      <selection activeCell="A10" sqref="A10:I10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 x14ac:dyDescent="0.25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 x14ac:dyDescent="0.25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 x14ac:dyDescent="0.25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 x14ac:dyDescent="0.25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 x14ac:dyDescent="0.25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 x14ac:dyDescent="0.25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 x14ac:dyDescent="0.25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 x14ac:dyDescent="0.25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 x14ac:dyDescent="0.25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 x14ac:dyDescent="0.25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 x14ac:dyDescent="0.25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25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198228.37999999998</v>
      </c>
      <c r="I21" s="14">
        <f>SUM(I22,I27,I28)</f>
        <v>159753.98000000004</v>
      </c>
    </row>
    <row r="22" spans="1:9" ht="15.75" customHeight="1" x14ac:dyDescent="0.25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192415.99999999997</v>
      </c>
      <c r="I22" s="18">
        <f>SUM(I23:I26)</f>
        <v>158854.25000000003</v>
      </c>
    </row>
    <row r="23" spans="1:9" ht="15.75" customHeight="1" x14ac:dyDescent="0.25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120888.86</v>
      </c>
      <c r="I23" s="18">
        <v>101842.79</v>
      </c>
    </row>
    <row r="24" spans="1:9" ht="15.75" customHeight="1" x14ac:dyDescent="0.25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67690.070000000007</v>
      </c>
      <c r="I24" s="18">
        <v>53155.41</v>
      </c>
    </row>
    <row r="25" spans="1:9" ht="15.75" customHeight="1" x14ac:dyDescent="0.25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3130.08</v>
      </c>
      <c r="I25" s="18">
        <v>3653.88</v>
      </c>
    </row>
    <row r="26" spans="1:9" ht="15.75" customHeight="1" x14ac:dyDescent="0.25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706.99</v>
      </c>
      <c r="I26" s="18">
        <v>202.17</v>
      </c>
    </row>
    <row r="27" spans="1:9" ht="15.75" customHeight="1" x14ac:dyDescent="0.25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 x14ac:dyDescent="0.25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5812.38</v>
      </c>
      <c r="I28" s="18">
        <f>SUM(I29:I30)</f>
        <v>899.73</v>
      </c>
    </row>
    <row r="29" spans="1:9" ht="15.75" customHeight="1" x14ac:dyDescent="0.25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5812.38</v>
      </c>
      <c r="I29" s="18">
        <v>899.73</v>
      </c>
    </row>
    <row r="30" spans="1:9" ht="15.75" customHeight="1" x14ac:dyDescent="0.25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 x14ac:dyDescent="0.25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196973.26</v>
      </c>
      <c r="I31" s="14">
        <f>SUM(I32:I45)</f>
        <v>160017.54999999999</v>
      </c>
    </row>
    <row r="32" spans="1:9" ht="15.75" customHeight="1" x14ac:dyDescent="0.25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146211.42000000001</v>
      </c>
      <c r="I32" s="18">
        <v>118738.53</v>
      </c>
    </row>
    <row r="33" spans="1:9" ht="15.75" customHeight="1" x14ac:dyDescent="0.25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13197.66</v>
      </c>
      <c r="I33" s="18">
        <v>12888.18</v>
      </c>
    </row>
    <row r="34" spans="1:9" ht="15.75" customHeight="1" x14ac:dyDescent="0.25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13471.41</v>
      </c>
      <c r="I34" s="18">
        <v>11188.85</v>
      </c>
    </row>
    <row r="35" spans="1:9" ht="15.75" customHeight="1" x14ac:dyDescent="0.25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/>
      <c r="I35" s="18"/>
    </row>
    <row r="36" spans="1:9" ht="15.75" customHeight="1" x14ac:dyDescent="0.25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3376.68</v>
      </c>
      <c r="I36" s="18">
        <v>923.33</v>
      </c>
    </row>
    <row r="37" spans="1:9" ht="15.75" customHeight="1" x14ac:dyDescent="0.25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2380.4</v>
      </c>
      <c r="I37" s="18">
        <v>676.5</v>
      </c>
    </row>
    <row r="38" spans="1:9" ht="15.75" customHeight="1" x14ac:dyDescent="0.25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/>
    </row>
    <row r="39" spans="1:9" ht="15.75" customHeight="1" x14ac:dyDescent="0.25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 x14ac:dyDescent="0.25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17840.88</v>
      </c>
      <c r="I40" s="18">
        <v>15185.12</v>
      </c>
    </row>
    <row r="41" spans="1:9" ht="15.75" customHeight="1" x14ac:dyDescent="0.25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 x14ac:dyDescent="0.25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 x14ac:dyDescent="0.25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 x14ac:dyDescent="0.25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494.81</v>
      </c>
      <c r="I44" s="18">
        <v>417.04</v>
      </c>
    </row>
    <row r="45" spans="1:9" ht="15.75" customHeight="1" x14ac:dyDescent="0.25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 x14ac:dyDescent="0.25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1255.1199999999662</v>
      </c>
      <c r="I46" s="14">
        <f>I21-I31</f>
        <v>-263.56999999994878</v>
      </c>
    </row>
    <row r="47" spans="1:9" s="1" customFormat="1" ht="15.75" customHeight="1" x14ac:dyDescent="0.25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 x14ac:dyDescent="0.25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 x14ac:dyDescent="0.25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 x14ac:dyDescent="0.25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 x14ac:dyDescent="0.25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 x14ac:dyDescent="0.25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 x14ac:dyDescent="0.25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1255.1199999999662</v>
      </c>
      <c r="I54" s="14">
        <f>SUM(I46,I47,I51,I52,I53)</f>
        <v>-263.56999999994878</v>
      </c>
    </row>
    <row r="55" spans="1:9" s="1" customFormat="1" ht="15.75" customHeight="1" x14ac:dyDescent="0.25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 x14ac:dyDescent="0.25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1255.1199999999662</v>
      </c>
      <c r="I56" s="14">
        <f>SUM(I54,I55)</f>
        <v>-263.56999999994878</v>
      </c>
    </row>
    <row r="57" spans="1:9" ht="15.75" customHeight="1" x14ac:dyDescent="0.25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 x14ac:dyDescent="0.25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 x14ac:dyDescent="0.25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 x14ac:dyDescent="0.25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2022-04-27T13:31:16Z</dcterms:created>
  <dcterms:modified xsi:type="dcterms:W3CDTF">2022-04-27T13:31:16Z</dcterms:modified>
</cp:coreProperties>
</file>