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H22" i="1" l="1"/>
  <c r="H21" i="1" s="1"/>
  <c r="H46" i="1" s="1"/>
  <c r="H54" i="1" s="1"/>
  <c r="H56" i="1" s="1"/>
  <c r="I22" i="1"/>
  <c r="I21" i="1" s="1"/>
  <c r="I46" i="1" s="1"/>
  <c r="I54" i="1" s="1"/>
  <c r="I56" i="1" s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<sst xmlns="http://schemas.openxmlformats.org/spreadsheetml/2006/main" count="144" uniqueCount="112">
  <si>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</si>
  <si>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</si>
  <si>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</si>
  <si>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</si>
  <si>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</si>
  <si>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</si>
  <si>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</si>
  <si>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</si>
  <si>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</si>
  <si>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</si>
  <si>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birželio 30 d.</t>
  </si>
  <si>
    <t>DUOMENIS</t>
  </si>
  <si>
    <t>2022 m. rugpjūčio 1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</si>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</sst>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 x14ac:dyDescent="0.25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 x14ac:dyDescent="0.25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 x14ac:dyDescent="0.25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 x14ac:dyDescent="0.25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 x14ac:dyDescent="0.25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 x14ac:dyDescent="0.25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 x14ac:dyDescent="0.25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 x14ac:dyDescent="0.25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 x14ac:dyDescent="0.25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 x14ac:dyDescent="0.25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526698.94000000006</v>
      </c>
      <c r="I21" s="14">
        <f>SUM(I22,I27,I28)</f>
        <v>454347.91000000003</v>
      </c>
    </row>
    <row r="22" spans="1:9" ht="15.75" customHeight="1" x14ac:dyDescent="0.25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514458.47000000003</v>
      </c>
      <c r="I22" s="18">
        <f>SUM(I23:I26)</f>
        <v>448888.46</v>
      </c>
    </row>
    <row r="23" spans="1:9" ht="15.75" customHeight="1" x14ac:dyDescent="0.25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354669.72</v>
      </c>
      <c r="I23" s="18">
        <v>314850.19</v>
      </c>
    </row>
    <row r="24" spans="1:9" ht="15.75" customHeight="1" x14ac:dyDescent="0.25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148932.76</v>
      </c>
      <c r="I24" s="18">
        <v>126708.21</v>
      </c>
    </row>
    <row r="25" spans="1:9" ht="15.75" customHeight="1" x14ac:dyDescent="0.25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10112.34</v>
      </c>
      <c r="I25" s="18">
        <v>6991.94</v>
      </c>
    </row>
    <row r="26" spans="1:9" ht="15.75" customHeight="1" x14ac:dyDescent="0.25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743.65</v>
      </c>
      <c r="I26" s="18">
        <v>338.12</v>
      </c>
    </row>
    <row r="27" spans="1:9" ht="15.75" customHeight="1" x14ac:dyDescent="0.25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12240.47</v>
      </c>
      <c r="I28" s="18">
        <f>SUM(I29:I30)</f>
        <v>5459.45</v>
      </c>
    </row>
    <row r="29" spans="1:9" ht="15.75" customHeight="1" x14ac:dyDescent="0.25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12240.47</v>
      </c>
      <c r="I29" s="18">
        <v>5459.45</v>
      </c>
    </row>
    <row r="30" spans="1:9" ht="15.75" customHeight="1" x14ac:dyDescent="0.25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524095.95999999996</v>
      </c>
      <c r="I31" s="14">
        <f>SUM(I32:I45)</f>
        <v>454724.87999999989</v>
      </c>
    </row>
    <row r="32" spans="1:9" ht="15.75" customHeight="1" x14ac:dyDescent="0.25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426467.92</v>
      </c>
      <c r="I32" s="18">
        <v>375390.86</v>
      </c>
    </row>
    <row r="33" spans="1:9" ht="15.75" customHeight="1" x14ac:dyDescent="0.25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26431.32</v>
      </c>
      <c r="I33" s="18">
        <v>25776.36</v>
      </c>
    </row>
    <row r="34" spans="1:9" ht="15.75" customHeight="1" x14ac:dyDescent="0.25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21205.89</v>
      </c>
      <c r="I34" s="18">
        <v>15742.1</v>
      </c>
    </row>
    <row r="35" spans="1:9" ht="15.75" customHeight="1" x14ac:dyDescent="0.25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1928.72</v>
      </c>
      <c r="I35" s="18"/>
    </row>
    <row r="36" spans="1:9" ht="15.75" customHeight="1" x14ac:dyDescent="0.25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6932.55</v>
      </c>
      <c r="I36" s="18">
        <v>3350.48</v>
      </c>
    </row>
    <row r="37" spans="1:9" ht="15.75" customHeight="1" x14ac:dyDescent="0.25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4346</v>
      </c>
      <c r="I37" s="18">
        <v>1204.0999999999999</v>
      </c>
    </row>
    <row r="38" spans="1:9" ht="15.75" customHeight="1" x14ac:dyDescent="0.25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 x14ac:dyDescent="0.25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>
        <v>-26.6</v>
      </c>
    </row>
    <row r="40" spans="1:9" ht="15.75" customHeight="1" x14ac:dyDescent="0.25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34689.660000000003</v>
      </c>
      <c r="I40" s="18">
        <v>31394.98</v>
      </c>
    </row>
    <row r="41" spans="1:9" ht="15.75" customHeight="1" x14ac:dyDescent="0.25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2093.9</v>
      </c>
      <c r="I44" s="18">
        <v>1892.6</v>
      </c>
    </row>
    <row r="45" spans="1:9" ht="15.75" customHeight="1" x14ac:dyDescent="0.25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2602.9800000000978</v>
      </c>
      <c r="I46" s="14">
        <f>I21-I31</f>
        <v>-376.96999999985565</v>
      </c>
    </row>
    <row r="47" spans="1:9" s="1" customFormat="1" ht="15.75" customHeight="1" x14ac:dyDescent="0.25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2602.9800000000978</v>
      </c>
      <c r="I54" s="14">
        <f>SUM(I46,I47,I51,I52,I53)</f>
        <v>-376.96999999985565</v>
      </c>
    </row>
    <row r="55" spans="1:9" s="1" customFormat="1" ht="15.75" customHeight="1" x14ac:dyDescent="0.25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2602.9800000000978</v>
      </c>
      <c r="I56" s="14">
        <f>SUM(I54,I55)</f>
        <v>-376.96999999985565</v>
      </c>
    </row>
    <row r="57" spans="1:9" ht="15.75" customHeight="1" x14ac:dyDescent="0.25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 x14ac:dyDescent="0.25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 x14ac:dyDescent="0.25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2022-08-01T12:37:41Z</dcterms:created>
  <dcterms:modified xsi:type="dcterms:W3CDTF">2022-08-01T12:37:41Z</dcterms:modified>
</cp:coreProperties>
</file>