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e\Documents\Ketv.ataskaitos 2023 m\2023-I ketv\"/>
    </mc:Choice>
  </mc:AlternateContent>
  <xr:revisionPtr revIDLastSave="0" documentId="13_ncr:1_{B3C41CF3-E837-4245-B107-6CE3ABF579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K332" i="1" s="1"/>
  <c r="K299" i="1" s="1"/>
  <c r="J334" i="1"/>
  <c r="J333" i="1" s="1"/>
  <c r="J332" i="1" s="1"/>
  <c r="I334" i="1"/>
  <c r="I333" i="1" s="1"/>
  <c r="I332" i="1" s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K300" i="1" s="1"/>
  <c r="J302" i="1"/>
  <c r="J301" i="1" s="1"/>
  <c r="I302" i="1"/>
  <c r="I301" i="1" s="1"/>
  <c r="I300" i="1" s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J267" i="1" s="1"/>
  <c r="I269" i="1"/>
  <c r="I268" i="1" s="1"/>
  <c r="I267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 s="1"/>
  <c r="L242" i="1"/>
  <c r="L236" i="1" s="1"/>
  <c r="K242" i="1"/>
  <c r="K236" i="1" s="1"/>
  <c r="K235" i="1" s="1"/>
  <c r="J242" i="1"/>
  <c r="J236" i="1" s="1"/>
  <c r="J235" i="1" s="1"/>
  <c r="J234" i="1" s="1"/>
  <c r="I242" i="1"/>
  <c r="I236" i="1" s="1"/>
  <c r="I235" i="1" s="1"/>
  <c r="I234" i="1" s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 s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K198" i="1"/>
  <c r="J198" i="1"/>
  <c r="I198" i="1"/>
  <c r="L197" i="1"/>
  <c r="K197" i="1"/>
  <c r="J197" i="1"/>
  <c r="I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K186" i="1" s="1"/>
  <c r="J187" i="1"/>
  <c r="J186" i="1" s="1"/>
  <c r="I187" i="1"/>
  <c r="I186" i="1" s="1"/>
  <c r="L184" i="1"/>
  <c r="K184" i="1"/>
  <c r="J184" i="1"/>
  <c r="I184" i="1"/>
  <c r="L183" i="1"/>
  <c r="K183" i="1"/>
  <c r="K182" i="1" s="1"/>
  <c r="J183" i="1"/>
  <c r="J182" i="1" s="1"/>
  <c r="I183" i="1"/>
  <c r="L176" i="1"/>
  <c r="L175" i="1" s="1"/>
  <c r="K176" i="1"/>
  <c r="K175" i="1" s="1"/>
  <c r="J176" i="1"/>
  <c r="J175" i="1" s="1"/>
  <c r="I176" i="1"/>
  <c r="I175" i="1" s="1"/>
  <c r="L171" i="1"/>
  <c r="L170" i="1" s="1"/>
  <c r="L169" i="1" s="1"/>
  <c r="K171" i="1"/>
  <c r="K170" i="1" s="1"/>
  <c r="K169" i="1" s="1"/>
  <c r="J171" i="1"/>
  <c r="J170" i="1" s="1"/>
  <c r="J169" i="1" s="1"/>
  <c r="J164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I167" i="1"/>
  <c r="I166" i="1" s="1"/>
  <c r="I165" i="1" s="1"/>
  <c r="I164" i="1" s="1"/>
  <c r="L162" i="1"/>
  <c r="L161" i="1" s="1"/>
  <c r="K162" i="1"/>
  <c r="K161" i="1" s="1"/>
  <c r="J162" i="1"/>
  <c r="J161" i="1" s="1"/>
  <c r="I162" i="1"/>
  <c r="I161" i="1" s="1"/>
  <c r="L157" i="1"/>
  <c r="L156" i="1" s="1"/>
  <c r="L155" i="1" s="1"/>
  <c r="L154" i="1" s="1"/>
  <c r="K157" i="1"/>
  <c r="K156" i="1" s="1"/>
  <c r="J157" i="1"/>
  <c r="J156" i="1" s="1"/>
  <c r="I157" i="1"/>
  <c r="I156" i="1" s="1"/>
  <c r="L151" i="1"/>
  <c r="L150" i="1" s="1"/>
  <c r="L149" i="1" s="1"/>
  <c r="K151" i="1"/>
  <c r="K150" i="1" s="1"/>
  <c r="J151" i="1"/>
  <c r="J150" i="1" s="1"/>
  <c r="I151" i="1"/>
  <c r="I150" i="1" s="1"/>
  <c r="I149" i="1" s="1"/>
  <c r="K149" i="1"/>
  <c r="J149" i="1"/>
  <c r="L147" i="1"/>
  <c r="L146" i="1" s="1"/>
  <c r="K147" i="1"/>
  <c r="K146" i="1" s="1"/>
  <c r="J147" i="1"/>
  <c r="J146" i="1" s="1"/>
  <c r="I147" i="1"/>
  <c r="I146" i="1" s="1"/>
  <c r="L143" i="1"/>
  <c r="L142" i="1" s="1"/>
  <c r="L141" i="1" s="1"/>
  <c r="K143" i="1"/>
  <c r="K142" i="1" s="1"/>
  <c r="K141" i="1" s="1"/>
  <c r="J143" i="1"/>
  <c r="J142" i="1" s="1"/>
  <c r="I143" i="1"/>
  <c r="I142" i="1" s="1"/>
  <c r="I141" i="1" s="1"/>
  <c r="L138" i="1"/>
  <c r="L137" i="1" s="1"/>
  <c r="L136" i="1" s="1"/>
  <c r="L135" i="1" s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3" i="1"/>
  <c r="L132" i="1" s="1"/>
  <c r="K133" i="1"/>
  <c r="K132" i="1" s="1"/>
  <c r="J133" i="1"/>
  <c r="J132" i="1" s="1"/>
  <c r="I133" i="1"/>
  <c r="I132" i="1" s="1"/>
  <c r="I131" i="1" s="1"/>
  <c r="L131" i="1"/>
  <c r="K131" i="1"/>
  <c r="J131" i="1"/>
  <c r="L129" i="1"/>
  <c r="L128" i="1" s="1"/>
  <c r="K129" i="1"/>
  <c r="K128" i="1" s="1"/>
  <c r="J129" i="1"/>
  <c r="J128" i="1" s="1"/>
  <c r="J127" i="1" s="1"/>
  <c r="I129" i="1"/>
  <c r="I128" i="1" s="1"/>
  <c r="L127" i="1"/>
  <c r="K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I121" i="1"/>
  <c r="I120" i="1" s="1"/>
  <c r="I119" i="1" s="1"/>
  <c r="L119" i="1"/>
  <c r="K119" i="1"/>
  <c r="J119" i="1"/>
  <c r="L117" i="1"/>
  <c r="L116" i="1" s="1"/>
  <c r="K117" i="1"/>
  <c r="K116" i="1" s="1"/>
  <c r="J117" i="1"/>
  <c r="J116" i="1" s="1"/>
  <c r="J115" i="1" s="1"/>
  <c r="I117" i="1"/>
  <c r="I116" i="1" s="1"/>
  <c r="L115" i="1"/>
  <c r="K115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I112" i="1"/>
  <c r="I111" i="1" s="1"/>
  <c r="I110" i="1" s="1"/>
  <c r="L106" i="1"/>
  <c r="K106" i="1"/>
  <c r="J106" i="1"/>
  <c r="I106" i="1"/>
  <c r="L105" i="1"/>
  <c r="L100" i="1" s="1"/>
  <c r="K105" i="1"/>
  <c r="J105" i="1"/>
  <c r="I105" i="1"/>
  <c r="L102" i="1"/>
  <c r="L101" i="1" s="1"/>
  <c r="K102" i="1"/>
  <c r="K101" i="1" s="1"/>
  <c r="K100" i="1" s="1"/>
  <c r="J102" i="1"/>
  <c r="J101" i="1" s="1"/>
  <c r="I102" i="1"/>
  <c r="I101" i="1" s="1"/>
  <c r="J100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/>
  <c r="L92" i="1"/>
  <c r="L91" i="1" s="1"/>
  <c r="K92" i="1"/>
  <c r="K91" i="1" s="1"/>
  <c r="J92" i="1"/>
  <c r="J91" i="1" s="1"/>
  <c r="J90" i="1" s="1"/>
  <c r="I92" i="1"/>
  <c r="I91" i="1" s="1"/>
  <c r="I90" i="1" s="1"/>
  <c r="I89" i="1" s="1"/>
  <c r="L90" i="1"/>
  <c r="K90" i="1"/>
  <c r="L85" i="1"/>
  <c r="K85" i="1"/>
  <c r="J85" i="1"/>
  <c r="I85" i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80" i="1"/>
  <c r="L79" i="1" s="1"/>
  <c r="L78" i="1" s="1"/>
  <c r="K80" i="1"/>
  <c r="K79" i="1" s="1"/>
  <c r="K78" i="1" s="1"/>
  <c r="J80" i="1"/>
  <c r="J79" i="1" s="1"/>
  <c r="J78" i="1" s="1"/>
  <c r="I80" i="1"/>
  <c r="I79" i="1" s="1"/>
  <c r="I78" i="1" s="1"/>
  <c r="L74" i="1"/>
  <c r="L73" i="1" s="1"/>
  <c r="K74" i="1"/>
  <c r="K73" i="1" s="1"/>
  <c r="J74" i="1"/>
  <c r="J73" i="1" s="1"/>
  <c r="I74" i="1"/>
  <c r="I73" i="1"/>
  <c r="L69" i="1"/>
  <c r="K69" i="1"/>
  <c r="J69" i="1"/>
  <c r="I69" i="1"/>
  <c r="L68" i="1"/>
  <c r="K68" i="1"/>
  <c r="J68" i="1"/>
  <c r="I68" i="1"/>
  <c r="L64" i="1"/>
  <c r="L63" i="1" s="1"/>
  <c r="K64" i="1"/>
  <c r="K63" i="1" s="1"/>
  <c r="J64" i="1"/>
  <c r="J63" i="1" s="1"/>
  <c r="J62" i="1" s="1"/>
  <c r="J61" i="1" s="1"/>
  <c r="I64" i="1"/>
  <c r="I63" i="1" s="1"/>
  <c r="I62" i="1" s="1"/>
  <c r="L62" i="1"/>
  <c r="L61" i="1" s="1"/>
  <c r="K62" i="1"/>
  <c r="K61" i="1" s="1"/>
  <c r="P61" i="1"/>
  <c r="O61" i="1"/>
  <c r="N61" i="1"/>
  <c r="M61" i="1"/>
  <c r="L45" i="1"/>
  <c r="L44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3" i="1"/>
  <c r="L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I34" i="1"/>
  <c r="I33" i="1" s="1"/>
  <c r="I32" i="1" s="1"/>
  <c r="I31" i="1" s="1"/>
  <c r="J31" i="1"/>
  <c r="I299" i="1" l="1"/>
  <c r="I109" i="1"/>
  <c r="I135" i="1"/>
  <c r="J109" i="1"/>
  <c r="K234" i="1"/>
  <c r="J89" i="1"/>
  <c r="I61" i="1"/>
  <c r="L235" i="1"/>
  <c r="L267" i="1"/>
  <c r="K89" i="1"/>
  <c r="K30" i="1" s="1"/>
  <c r="K364" i="1" s="1"/>
  <c r="L182" i="1"/>
  <c r="L181" i="1" s="1"/>
  <c r="J300" i="1"/>
  <c r="J299" i="1" s="1"/>
  <c r="J141" i="1"/>
  <c r="J135" i="1" s="1"/>
  <c r="J30" i="1" s="1"/>
  <c r="J364" i="1" s="1"/>
  <c r="K267" i="1"/>
  <c r="L300" i="1"/>
  <c r="L299" i="1" s="1"/>
  <c r="I212" i="1"/>
  <c r="L30" i="1"/>
  <c r="I155" i="1"/>
  <c r="I154" i="1" s="1"/>
  <c r="K212" i="1"/>
  <c r="K181" i="1" s="1"/>
  <c r="K180" i="1" s="1"/>
  <c r="J181" i="1"/>
  <c r="J180" i="1" s="1"/>
  <c r="I30" i="1"/>
  <c r="J212" i="1"/>
  <c r="J155" i="1"/>
  <c r="J154" i="1" s="1"/>
  <c r="L212" i="1"/>
  <c r="L89" i="1"/>
  <c r="K155" i="1"/>
  <c r="K154" i="1" s="1"/>
  <c r="L164" i="1"/>
  <c r="I182" i="1"/>
  <c r="I181" i="1" s="1"/>
  <c r="L234" i="1" l="1"/>
  <c r="L180" i="1" s="1"/>
  <c r="L364" i="1" s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<sst xmlns="http://schemas.openxmlformats.org/spreadsheetml/2006/main" count="390" uniqueCount="238">
  <si>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</si>
  <si>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</si>
  <si>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</si>
  <si>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</si>
  <si>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</si>
  <si>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</si>
  <si>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</si>
  <si>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</si>
  <si>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</si>
  <si>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</si>
  <si>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</si>
  <si>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</si>
  <si>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</si>
  <si>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</si>
  <si>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</si>
  <si>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</si>
  <si>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</si>
  <si>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</si>
  <si>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</si>
  <si>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</si>
  <si>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</si>
  <si>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</si>
  <si>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</si>
  <si>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</si>
  <si>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</si>
  <si>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</si>
  <si>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</si>
  <si>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</si>
  <si>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</si>
  <si>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</si>
  <si>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</si>
  <si>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</si>
  <si>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</si>
  <si>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</si>
  <si>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</si>
  <si>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</si>
  <si>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</si>
  <si>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</si>
  <si>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</si>
  <si>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</si>
  <si>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</si>
  <si>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</si>
  <si>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</si>
  <si>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</si>
  <si>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</si>
  <si>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</si>
  <si>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</si>
  <si>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</si>
  <si>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</si>
  <si>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</si>
  <si>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</si>
  <si>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</si>
  <si>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</si>
  <si>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</si>
  <si>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</si>
  <si>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</si>
  <si>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</si>
  <si>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</si>
  <si>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</si>
  <si>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</si>
  <si>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</si>
  <si>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</si>
  <si>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</si>
  <si>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</si>
  <si>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</si>
  <si>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</si>
  <si>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</si>
  <si>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</si>
  <si>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</si>
  <si>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</si>
  <si>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</si>
  <si>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</si>
  <si>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</si>
  <si>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</si>
  <si>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</si>
  <si>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</si>
  <si>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</si>
  <si>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</si>
  <si>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</si>
  <si>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</si>
  <si>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</si>
  <si>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</si>
  <si>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</si>
  <si>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</si>
  <si>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</si>
  <si>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</si>
  <si>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</si>
  <si>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</si>
  <si>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</si>
  <si>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</si>
  <si>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</si>
  <si>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</si>
  <si>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</si>
  <si>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</si>
  <si>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</si>
  <si>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</si>
  <si>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</si>
  <si>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</si>
  <si>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</si>
  <si>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</si>
  <si>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</si>
  <si>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</si>
  <si>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</si>
  <si>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</si>
  <si>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</si>
  <si>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</si>
  <si>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</si>
  <si>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</si>
  <si>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</si>
  <si>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</si>
  <si>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</si>
  <si>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</si>
  <si>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</si>
  <si>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</si>
  <si>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</si>
  <si>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</si>
  <si>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</si>
  <si>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</si>
  <si>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</si>
  <si>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</si>
  <si>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</si>
  <si>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</si>
  <si>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</si>
  <si>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</si>
  <si>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</si>
  <si>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</si>
  <si>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</si>
  <si>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</si>
  <si>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</si>
  <si>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</si>
  <si>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</si>
  <si>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</si>
  <si>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</si>
  <si>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</si>
  <si>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</si>
  <si>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</si>
  <si>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</si>
  <si>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</si>
  <si>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</si>
  <si>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</si>
  <si>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</si>
  <si>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</si>
  <si>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</si>
  <si>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</si>
  <si>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</si>
  <si>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</si>
  <si>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</si>
  <si>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</si>
  <si>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</si>
  <si>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</si>
  <si>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</si>
  <si>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</si>
  <si>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</si>
  <si>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</si>
  <si>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</si>
  <si>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</si>
  <si>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</si>
  <si>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</si>
  <si>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</si>
  <si>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</si>
  <si>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</si>
  <si>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</si>
  <si>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</si>
  <si>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</si>
  <si>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</si>
  <si>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</si>
  <si>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</si>
  <si>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</si>
  <si>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</si>
  <si>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</si>
  <si>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</si>
  <si>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</si>
  <si>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</si>
  <si>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</si>
  <si>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</si>
  <si>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</si>
  <si>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</si>
  <si>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</si>
  <si>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</si>
  <si>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</si>
  <si>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</si>
  <si>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</si>
  <si>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</si>
  <si>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</si>
  <si>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</si>
  <si>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</si>
  <si>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</si>
  <si>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</si>
  <si>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</si>
  <si>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</si>
  <si>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</si>
  <si>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</si>
  <si>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</si>
  <si>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</si>
  <si>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</si>
  <si>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</si>
  <si>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</si>
  <si>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</si>
  <si>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</si>
  <si>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</si>
  <si>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</si>
  <si>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</si>
  <si>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</si>
  <si>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</si>
  <si>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</si>
  <si>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</si>
  <si>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</si>
  <si>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</si>
  <si>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</si>
  <si>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</si>
  <si>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</si>
  <si>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</si>
  <si>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</si>
  <si>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</si>
  <si>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</si>
  <si>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</si>
  <si>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</si>
  <si>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</si>
  <si>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</si>
  <si>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</si>
  <si>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</si>
  <si>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</si>
  <si>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</si>
  <si>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</si>
  <si>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</si>
  <si>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</si>
  <si>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</si>
  <si>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</si>
  <si>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</si>
  <si>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</si>
  <si>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Švietimo paslaugų užtikrinimas ir gerinimas</t>
  </si>
  <si>
    <t>O1</t>
  </si>
  <si>
    <t>O9</t>
  </si>
  <si>
    <t>O2</t>
  </si>
  <si>
    <t>2023 m. kovo 31 d.</t>
  </si>
  <si>
    <t>ketvirtinė</t>
  </si>
  <si>
    <t>2023 m. balndžio 17 d.</t>
  </si>
  <si>
    <t xml:space="preserve">                      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</si>
</sst>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5" fillId="0" borderId="0" xfId="1" applyFont="1" applyAlignment="1">
      <protection locked="0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43" sqref="R43"/>
    </sheetView>
  </sheetViews>
  <sheetFormatPr defaultColWidth="9.109375" defaultRowHeight="13.5" customHeight="1" x14ac:dyDescent="0.25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1.5546875" style="2" customWidth="1"/>
    <col min="10" max="10" width="15" style="2" customWidth="1"/>
    <col min="11" max="11" width="14" style="2" customWidth="1"/>
    <col min="12" max="12" width="14.6640625" style="2" customWidth="1"/>
    <col min="13" max="13" width="0.109375" style="2" hidden="1" customWidth="1"/>
    <col min="14" max="14" width="6.109375" style="2" hidden="1" customWidth="1"/>
    <col min="15" max="15" width="8.88671875" style="2" hidden="1" customWidth="1"/>
    <col min="16" max="16" width="9.109375" style="2" hidden="1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5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8"/>
    </row>
    <row r="7" spans="1:16" ht="18.75" customHeight="1" x14ac:dyDescent="0.25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3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5">
      <c r="A9" s="200" t="s">
        <v>234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5">
      <c r="A10" s="14"/>
      <c r="B10" s="14"/>
      <c r="C10" s="14"/>
      <c r="D10" s="14"/>
      <c r="E10" s="14"/>
      <c r="F10" s="15"/>
      <c r="G10" s="188" t="s">
        <v>235</v>
      </c>
      <c r="H10" s="189"/>
      <c r="I10" s="189"/>
      <c r="J10" s="189"/>
      <c r="K10" s="189"/>
      <c r="L10" s="14"/>
      <c r="M10" s="8"/>
    </row>
    <row r="11" spans="1:16" ht="12" customHeight="1" x14ac:dyDescent="0.25">
      <c r="A11" s="14"/>
      <c r="B11" s="14"/>
      <c r="C11" s="14"/>
      <c r="D11" s="14"/>
      <c r="E11" s="14"/>
      <c r="F11" s="15"/>
      <c r="G11" s="201" t="s">
        <v>10</v>
      </c>
      <c r="H11" s="201"/>
      <c r="I11" s="201"/>
      <c r="J11" s="201"/>
      <c r="K11" s="201"/>
      <c r="L11" s="14"/>
    </row>
    <row r="12" spans="1:16" ht="9" customHeight="1" x14ac:dyDescent="0.2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5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5">
      <c r="A15" s="14"/>
      <c r="B15" s="14"/>
      <c r="C15" s="14"/>
      <c r="D15" s="14"/>
      <c r="E15" s="14"/>
      <c r="F15" s="15"/>
      <c r="G15" s="188" t="s">
        <v>236</v>
      </c>
      <c r="H15" s="189"/>
      <c r="I15" s="189"/>
      <c r="J15" s="189"/>
      <c r="K15" s="189"/>
      <c r="L15" s="14"/>
    </row>
    <row r="16" spans="1:16" ht="11.25" customHeight="1" x14ac:dyDescent="0.25">
      <c r="A16" s="14"/>
      <c r="B16" s="14"/>
      <c r="C16" s="14"/>
      <c r="D16" s="14"/>
      <c r="E16" s="14"/>
      <c r="F16" s="15"/>
      <c r="G16" s="225" t="s">
        <v>237</v>
      </c>
      <c r="H16" s="190"/>
      <c r="I16" s="190"/>
      <c r="J16" s="190"/>
      <c r="K16" s="190"/>
      <c r="L16" s="14"/>
    </row>
    <row r="17" spans="1:17" ht="13.5" customHeight="1" x14ac:dyDescent="0.25">
      <c r="A17" s="14"/>
      <c r="B17" s="18"/>
      <c r="C17" s="18"/>
      <c r="D17" s="18"/>
      <c r="E17" s="191" t="s">
        <v>230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5">
      <c r="A18" s="194" t="s">
        <v>12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5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5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5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5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5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5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5">
      <c r="A25" s="14"/>
      <c r="B25" s="14"/>
      <c r="C25" s="14"/>
      <c r="D25" s="14"/>
      <c r="E25" s="14"/>
      <c r="F25" s="15"/>
      <c r="G25" s="224" t="s">
        <v>21</v>
      </c>
      <c r="H25" s="224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5">
      <c r="A26" s="195" t="s">
        <v>22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5">
      <c r="A27" s="209" t="s">
        <v>24</v>
      </c>
      <c r="B27" s="210"/>
      <c r="C27" s="210"/>
      <c r="D27" s="210"/>
      <c r="E27" s="210"/>
      <c r="F27" s="210"/>
      <c r="G27" s="213" t="s">
        <v>25</v>
      </c>
      <c r="H27" s="215" t="s">
        <v>26</v>
      </c>
      <c r="I27" s="217" t="s">
        <v>27</v>
      </c>
      <c r="J27" s="218"/>
      <c r="K27" s="219" t="s">
        <v>28</v>
      </c>
      <c r="L27" s="221" t="s">
        <v>29</v>
      </c>
      <c r="M27" s="38"/>
    </row>
    <row r="28" spans="1:17" ht="46.5" customHeight="1" x14ac:dyDescent="0.25">
      <c r="A28" s="211"/>
      <c r="B28" s="212"/>
      <c r="C28" s="212"/>
      <c r="D28" s="212"/>
      <c r="E28" s="212"/>
      <c r="F28" s="212"/>
      <c r="G28" s="214"/>
      <c r="H28" s="216"/>
      <c r="I28" s="39" t="s">
        <v>30</v>
      </c>
      <c r="J28" s="40" t="s">
        <v>31</v>
      </c>
      <c r="K28" s="220"/>
      <c r="L28" s="222"/>
    </row>
    <row r="29" spans="1:17" ht="11.25" customHeight="1" x14ac:dyDescent="0.25">
      <c r="A29" s="203" t="s">
        <v>32</v>
      </c>
      <c r="B29" s="204"/>
      <c r="C29" s="204"/>
      <c r="D29" s="204"/>
      <c r="E29" s="204"/>
      <c r="F29" s="205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5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13000</v>
      </c>
      <c r="J30" s="52">
        <f>SUM(J31+J42+J61+J82+J89+J109+J135+J154+J164)</f>
        <v>4500</v>
      </c>
      <c r="K30" s="52">
        <f>SUM(K31+K42+K61+K82+K89+K109+K135+K154+K164)</f>
        <v>898.98</v>
      </c>
      <c r="L30" s="52">
        <f>SUM(L31+L42+L61+L82+L89+L109+L135+L154+L164)</f>
        <v>898.98</v>
      </c>
    </row>
    <row r="31" spans="1:17" ht="16.5" customHeight="1" x14ac:dyDescent="0.25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0.75" hidden="1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4.25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8.25" hidden="1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5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13000</v>
      </c>
      <c r="J42" s="75">
        <f t="shared" si="1"/>
        <v>4500</v>
      </c>
      <c r="K42" s="74">
        <f t="shared" si="1"/>
        <v>898.98</v>
      </c>
      <c r="L42" s="74">
        <f t="shared" si="1"/>
        <v>898.98</v>
      </c>
    </row>
    <row r="43" spans="1:19" ht="27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13000</v>
      </c>
      <c r="J43" s="67">
        <f t="shared" si="1"/>
        <v>4500</v>
      </c>
      <c r="K43" s="52">
        <f t="shared" si="1"/>
        <v>898.98</v>
      </c>
      <c r="L43" s="67">
        <f t="shared" si="1"/>
        <v>898.98</v>
      </c>
      <c r="Q43" s="64"/>
      <c r="S43" s="64"/>
    </row>
    <row r="44" spans="1:19" ht="15.75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13000</v>
      </c>
      <c r="J44" s="67">
        <f t="shared" si="1"/>
        <v>4500</v>
      </c>
      <c r="K44" s="76">
        <f t="shared" si="1"/>
        <v>898.98</v>
      </c>
      <c r="L44" s="76">
        <f t="shared" si="1"/>
        <v>898.98</v>
      </c>
      <c r="Q44" s="64"/>
      <c r="R44" s="64"/>
    </row>
    <row r="45" spans="1:19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13000</v>
      </c>
      <c r="J45" s="82">
        <f>SUM(J46:J60)</f>
        <v>4500</v>
      </c>
      <c r="K45" s="82">
        <f>SUM(K46:K60)</f>
        <v>898.98</v>
      </c>
      <c r="L45" s="82">
        <f>SUM(L46:L60)</f>
        <v>898.98</v>
      </c>
      <c r="Q45" s="64"/>
      <c r="R45" s="64"/>
    </row>
    <row r="46" spans="1:19" ht="15.75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9000</v>
      </c>
      <c r="J46" s="70">
        <v>3000</v>
      </c>
      <c r="K46" s="70">
        <v>898.98</v>
      </c>
      <c r="L46" s="70">
        <v>898.98</v>
      </c>
      <c r="Q46" s="64"/>
      <c r="R46" s="64"/>
    </row>
    <row r="47" spans="1:19" ht="26.25" hidden="1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5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3.25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1.25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3.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4000</v>
      </c>
      <c r="J60" s="70">
        <v>1500</v>
      </c>
      <c r="K60" s="70"/>
      <c r="L60" s="70"/>
      <c r="Q60" s="64"/>
      <c r="R60" s="64"/>
    </row>
    <row r="61" spans="1:19" ht="14.25" hidden="1" customHeight="1" x14ac:dyDescent="0.25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5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5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5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5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6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8.2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5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5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4.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5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5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5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5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5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5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5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5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5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5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5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5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5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5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5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5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5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5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5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2.75" hidden="1" customHeight="1" x14ac:dyDescent="0.25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5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5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5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5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5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5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5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5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5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5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5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5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5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5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5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5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5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9" hidden="1" customHeight="1" x14ac:dyDescent="0.25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5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5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5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5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5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5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5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5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5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5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5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5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5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5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5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5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5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5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5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5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2" hidden="1" customHeight="1" x14ac:dyDescent="0.25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5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5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5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5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5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5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5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5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5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5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5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4" hidden="1" customHeight="1" x14ac:dyDescent="0.25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5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5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5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5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5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5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5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5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5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5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5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5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1.25" hidden="1" customHeight="1" x14ac:dyDescent="0.25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5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5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5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5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5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5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5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5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5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5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5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5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5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9.75" hidden="1" customHeight="1" x14ac:dyDescent="0.25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5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5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5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5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5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5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5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5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5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5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5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5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5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5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5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5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5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5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5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5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5" hidden="1" customHeight="1" x14ac:dyDescent="0.25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5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5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5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5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5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5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5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5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5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5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5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5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5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5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5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5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5.5" hidden="1" customHeight="1" x14ac:dyDescent="0.25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5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5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5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5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5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5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5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5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5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5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5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5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5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5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5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5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5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5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.5" hidden="1" customHeight="1" x14ac:dyDescent="0.25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5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5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5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5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5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5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5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5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5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5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5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5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5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5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5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5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.5" hidden="1" customHeight="1" x14ac:dyDescent="0.25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5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5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5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5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5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5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5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5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5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5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5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5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5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5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5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5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5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5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0.5" hidden="1" customHeight="1" x14ac:dyDescent="0.25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5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5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5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5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5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5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5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5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5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5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5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5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5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5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5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5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5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5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5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5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5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13000</v>
      </c>
      <c r="J364" s="121">
        <f>SUM(J30+J180)</f>
        <v>4500</v>
      </c>
      <c r="K364" s="121">
        <f>SUM(K30+K180)</f>
        <v>898.98</v>
      </c>
      <c r="L364" s="121">
        <f>SUM(L30+L180)</f>
        <v>898.98</v>
      </c>
    </row>
    <row r="365" spans="1:12" ht="18.75" customHeight="1" x14ac:dyDescent="0.25">
      <c r="G365" s="46"/>
      <c r="H365" s="170"/>
      <c r="I365" s="171"/>
      <c r="J365" s="172"/>
      <c r="K365" s="172"/>
      <c r="L365" s="172"/>
    </row>
    <row r="366" spans="1:12" ht="33" customHeight="1" x14ac:dyDescent="0.25">
      <c r="A366" s="202" t="s">
        <v>222</v>
      </c>
      <c r="B366" s="202"/>
      <c r="C366" s="202"/>
      <c r="D366" s="202"/>
      <c r="E366" s="202"/>
      <c r="F366" s="202"/>
      <c r="G366" s="202"/>
      <c r="H366" s="202"/>
      <c r="I366" s="173"/>
      <c r="J366" s="174"/>
      <c r="K366" s="223" t="s">
        <v>223</v>
      </c>
      <c r="L366" s="223"/>
    </row>
    <row r="367" spans="1:12" ht="18.75" customHeight="1" x14ac:dyDescent="0.25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6" t="s">
        <v>226</v>
      </c>
      <c r="L367" s="206"/>
    </row>
    <row r="368" spans="1:12" ht="15.75" customHeight="1" x14ac:dyDescent="0.25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5">
      <c r="A369" s="202" t="s">
        <v>227</v>
      </c>
      <c r="B369" s="202"/>
      <c r="C369" s="202"/>
      <c r="D369" s="202"/>
      <c r="E369" s="202"/>
      <c r="F369" s="202"/>
      <c r="G369" s="202"/>
      <c r="H369" s="202"/>
      <c r="I369" s="173"/>
      <c r="J369" s="174"/>
      <c r="K369" s="223" t="s">
        <v>228</v>
      </c>
      <c r="L369" s="223"/>
    </row>
    <row r="370" spans="1:12" ht="26.25" customHeight="1" x14ac:dyDescent="0.25">
      <c r="A370" s="14"/>
      <c r="B370" s="14"/>
      <c r="C370" s="14"/>
      <c r="D370" s="207" t="s">
        <v>229</v>
      </c>
      <c r="E370" s="208"/>
      <c r="F370" s="208"/>
      <c r="G370" s="208"/>
      <c r="H370" s="28"/>
      <c r="I370" s="179" t="s">
        <v>225</v>
      </c>
      <c r="J370" s="14"/>
      <c r="K370" s="206" t="s">
        <v>226</v>
      </c>
      <c r="L370" s="206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Buhalterija</cp:lastModifiedBy>
  <dcterms:created xsi:type="dcterms:W3CDTF">2023-01-18T19:27:10Z</dcterms:created>
  <dcterms:modified xsi:type="dcterms:W3CDTF">2023-04-19T08:56:09Z</dcterms:modified>
</cp:coreProperties>
</file>