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<sst xmlns="http://schemas.openxmlformats.org/spreadsheetml/2006/main" count="361" uniqueCount="194">
  <si>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</si>
  <si>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</si>
  <si>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</si>
  <si>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</si>
  <si>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</si>
  <si>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</si>
  <si>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</si>
  <si>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</si>
  <si>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</si>
  <si>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</si>
  <si>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</si>
  <si>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</si>
  <si>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</si>
  <si>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</si>
  <si>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</si>
  <si>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</si>
  <si>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</si>
  <si>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</si>
  <si>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</si>
  <si>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</si>
  <si>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</si>
  <si>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</si>
  <si>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</si>
  <si>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</si>
  <si>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</si>
  <si>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</si>
  <si>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</si>
  <si>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</si>
  <si>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</si>
  <si>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</si>
  <si>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</si>
  <si>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</si>
  <si>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</si>
  <si>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</si>
  <si>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</si>
  <si>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</si>
  <si>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</si>
  <si>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</si>
  <si>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</si>
  <si>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</si>
  <si>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</si>
  <si>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</si>
  <si>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</si>
  <si>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</si>
  <si>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</si>
  <si>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</si>
  <si>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</si>
  <si>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</si>
  <si>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</si>
  <si>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</si>
  <si>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</si>
  <si>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</si>
  <si>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</si>
  <si>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</si>
  <si>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</si>
  <si>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</si>
  <si>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</si>
  <si>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</si>
  <si>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</si>
  <si>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</si>
  <si>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</si>
  <si>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</si>
  <si>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</si>
  <si>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</si>
  <si>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</si>
  <si>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</si>
  <si>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</si>
  <si>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</si>
  <si>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</si>
  <si>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</si>
  <si>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</si>
  <si>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</si>
  <si>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</si>
  <si>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</si>
  <si>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</si>
  <si>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</si>
  <si>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</si>
  <si>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</si>
  <si>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</si>
  <si>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</si>
  <si>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</si>
  <si>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</si>
  <si>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</si>
  <si>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</si>
  <si>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</si>
  <si>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</si>
  <si>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</si>
  <si>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</si>
  <si>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</si>
  <si>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</si>
  <si>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</si>
  <si>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</si>
  <si>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</si>
  <si>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</si>
  <si>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</si>
  <si>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</si>
  <si>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</si>
  <si>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</si>
  <si>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</si>
  <si>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</si>
  <si>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</si>
  <si>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</si>
  <si>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</si>
  <si>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</si>
  <si>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</si>
  <si>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</si>
  <si>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</si>
  <si>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</si>
  <si>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</si>
  <si>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</si>
  <si>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</si>
  <si>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</si>
  <si>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</si>
  <si>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</si>
  <si>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</si>
  <si>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</si>
  <si>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</si>
  <si>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</si>
  <si>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</si>
  <si>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</si>
  <si>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</si>
  <si>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</si>
  <si>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</si>
  <si>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</si>
  <si>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</si>
  <si>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</si>
  <si>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</si>
  <si>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</si>
  <si>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</si>
  <si>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</si>
  <si>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</si>
  <si>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</si>
  <si>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</si>
  <si>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</si>
  <si>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</si>
  <si>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</si>
  <si>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</si>
  <si>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</si>
  <si>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</si>
  <si>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</si>
  <si>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</si>
  <si>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</si>
  <si>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</si>
  <si>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</si>
  <si>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</si>
  <si>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</si>
  <si>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</si>
  <si>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</si>
  <si>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</si>
  <si>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</si>
  <si>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</si>
  <si>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</si>
  <si>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</si>
  <si>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</si>
  <si>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</si>
  <si>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</si>
  <si>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</si>
  <si>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</si>
  <si>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</si>
  <si>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</si>
  <si>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</si>
  <si>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</si>
  <si>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</si>
  <si>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</si>
  <si>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</si>
  <si>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</si>
  <si>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</si>
  <si>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</si>
  <si>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</si>
  <si>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</si>
  <si>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</si>
  <si>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</si>
  <si>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</si>
  <si>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</si>
  <si>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</si>
  <si>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</si>
  <si>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</si>
  <si>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</si>
  <si>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</si>
  <si>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</si>
  <si>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</si>
  <si>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</si>
  <si>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</si>
  <si>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</si>
  <si>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</si>
  <si>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</si>
  <si>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</si>
  <si>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2017 m. sausio 12 d.  Nr.9</t>
  </si>
  <si>
    <t>Švietimo paslaugų užtikrinimas ir gerinimas</t>
  </si>
  <si>
    <t>O1O1O1O4</t>
  </si>
  <si>
    <t>O9</t>
  </si>
  <si>
    <t>O2</t>
  </si>
  <si>
    <t>O1</t>
  </si>
  <si>
    <t xml:space="preserve">    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</si>
</sst>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7">
      <selection activeCell="T36" sqref="T36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9" width="10.140625" style="133" customWidth="1"/>
    <col min="10" max="10" width="10.28125" style="133" customWidth="1"/>
    <col min="11" max="12" width="10.1406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187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188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190</v>
      </c>
      <c r="J25" s="204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14200</v>
      </c>
      <c r="J30" s="55">
        <f>SUM(J31+J41+J64+J85+J93+J109+J132+J148+J157)</f>
        <v>14200</v>
      </c>
      <c r="K30" s="56">
        <f>SUM(K31+K41+K64+K85+K93+K109+K132+K148+K157)</f>
        <v>14227.6</v>
      </c>
      <c r="L30" s="55">
        <f>SUM(L31+L41+L64+L85+L93+L109+L132+L148+L157)</f>
        <v>14227.6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14200</v>
      </c>
      <c r="J41" s="76">
        <f t="shared" si="2"/>
        <v>14200</v>
      </c>
      <c r="K41" s="75">
        <f t="shared" si="2"/>
        <v>14227.6</v>
      </c>
      <c r="L41" s="75">
        <f t="shared" si="2"/>
        <v>14227.6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14200</v>
      </c>
      <c r="J42" s="56">
        <f t="shared" si="2"/>
        <v>14200</v>
      </c>
      <c r="K42" s="55">
        <f t="shared" si="2"/>
        <v>14227.6</v>
      </c>
      <c r="L42" s="56">
        <f t="shared" si="2"/>
        <v>14227.6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14200</v>
      </c>
      <c r="J43" s="56">
        <f t="shared" si="2"/>
        <v>14200</v>
      </c>
      <c r="K43" s="64">
        <f t="shared" si="2"/>
        <v>14227.6</v>
      </c>
      <c r="L43" s="64">
        <f t="shared" si="2"/>
        <v>14227.6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14200</v>
      </c>
      <c r="J44" s="84">
        <f>SUM(J45:J63)-J54</f>
        <v>14200</v>
      </c>
      <c r="K44" s="84">
        <f>SUM(K45:K63)-K54</f>
        <v>14227.6</v>
      </c>
      <c r="L44" s="85">
        <f>SUM(L45:L63)-L54</f>
        <v>14227.6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9000</v>
      </c>
      <c r="J45" s="71">
        <v>9000</v>
      </c>
      <c r="K45" s="71">
        <v>9000.41</v>
      </c>
      <c r="L45" s="71">
        <v>9000.41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1400</v>
      </c>
      <c r="J48" s="71">
        <v>1400</v>
      </c>
      <c r="K48" s="71">
        <v>1446.01</v>
      </c>
      <c r="L48" s="71">
        <v>1446.01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0.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0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1100</v>
      </c>
      <c r="J52" s="71">
        <v>1100</v>
      </c>
      <c r="K52" s="71">
        <v>1143.14</v>
      </c>
      <c r="L52" s="71">
        <v>1143.14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0.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1800</v>
      </c>
      <c r="J62" s="71">
        <v>1800</v>
      </c>
      <c r="K62" s="71">
        <v>1748.26</v>
      </c>
      <c r="L62" s="71">
        <v>1748.26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900</v>
      </c>
      <c r="J63" s="71">
        <v>900</v>
      </c>
      <c r="K63" s="71">
        <v>889.78</v>
      </c>
      <c r="L63" s="71">
        <v>889.78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7.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7.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7.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0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 hidden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0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0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14200</v>
      </c>
      <c r="J344" s="117">
        <f>SUM(J30+J174)</f>
        <v>14200</v>
      </c>
      <c r="K344" s="117">
        <f>SUM(K30+K174)</f>
        <v>14227.6</v>
      </c>
      <c r="L344" s="118">
        <f>SUM(L30+L174)</f>
        <v>14227.6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2017-01-12T13:49:17Z</dcterms:modified>
  <cp:category/>
  <cp:version/>
  <cp:contentType/>
  <cp:contentStatus/>
</cp:coreProperties>
</file>