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z.at.II ketv\"/>
    </mc:Choice>
  </mc:AlternateContent>
  <xr:revisionPtr revIDLastSave="0" documentId="10_ncr:8100000_{03EDC871-6452-4AAC-8793-C3C85E73E816}" xr6:coauthVersionLast="34" xr6:coauthVersionMax="34" xr10:uidLastSave="{00000000-0000-0000-0000-000000000000}"/>
  <bookViews>
    <workbookView xWindow="390" yWindow="600" windowWidth="20775" windowHeight="8640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I202" i="1" s="1"/>
  <c r="I201" i="1" s="1"/>
  <c r="I178" i="1" s="1"/>
  <c r="I177" i="1" s="1"/>
  <c r="L202" i="1"/>
  <c r="K202" i="1"/>
  <c r="J202" i="1"/>
  <c r="L201" i="1"/>
  <c r="K201" i="1"/>
  <c r="J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K188" i="1" s="1"/>
  <c r="K179" i="1" s="1"/>
  <c r="K178" i="1" s="1"/>
  <c r="K177" i="1" s="1"/>
  <c r="J189" i="1"/>
  <c r="I189" i="1"/>
  <c r="L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J179" i="1"/>
  <c r="I179" i="1"/>
  <c r="L178" i="1"/>
  <c r="J178" i="1"/>
  <c r="J177" i="1" s="1"/>
  <c r="L177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L147" i="1" s="1"/>
  <c r="L146" i="1" s="1"/>
  <c r="L132" i="1" s="1"/>
  <c r="K148" i="1"/>
  <c r="J148" i="1"/>
  <c r="I148" i="1"/>
  <c r="K147" i="1"/>
  <c r="J147" i="1"/>
  <c r="I147" i="1"/>
  <c r="K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K132" i="1"/>
  <c r="J132" i="1"/>
  <c r="I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I30" i="1" s="1"/>
  <c r="L32" i="1"/>
  <c r="K32" i="1"/>
  <c r="K31" i="1" s="1"/>
  <c r="K30" i="1" s="1"/>
  <c r="J32" i="1"/>
  <c r="J31" i="1" s="1"/>
  <c r="J30" i="1" s="1"/>
  <c r="L31" i="1"/>
  <c r="L30" i="1" l="1"/>
  <c r="L360" i="1" s="1"/>
  <c r="I360" i="1"/>
  <c r="J360" i="1"/>
  <c r="K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<sst xmlns="http://schemas.openxmlformats.org/spreadsheetml/2006/main" count="385" uniqueCount="241">
  <si>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</si>
  <si>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</si>
  <si>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</si>
  <si>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</si>
  <si>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</si>
  <si>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</si>
  <si>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</si>
  <si>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</si>
  <si>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</si>
  <si>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birželio 30 d.</t>
  </si>
  <si>
    <t/>
  </si>
  <si>
    <t>ketvirtinė</t>
  </si>
  <si>
    <t>(metinė, ketvirtinė)</t>
  </si>
  <si>
    <t>ATASKAITA</t>
  </si>
  <si>
    <t>2018 m. liepos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</si>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</sst>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A183" sqref="A18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1.28515625" style="2" customWidth="1"/>
    <col min="11" max="11" width="12.28515625" style="2" customWidth="1"/>
    <col min="12" max="12" width="11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27.7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240</v>
      </c>
      <c r="L25" s="167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18200</v>
      </c>
      <c r="J30" s="51">
        <f>SUM(J31+J42+J62+J83+J90+J110+J132+J151+J161)</f>
        <v>11800</v>
      </c>
      <c r="K30" s="52">
        <f>SUM(K31+K42+K62+K83+K90+K110+K132+K151+K161)</f>
        <v>8947.5700000000015</v>
      </c>
      <c r="L30" s="51">
        <f>SUM(L31+L42+L62+L83+L90+L110+L132+L151+L161)</f>
        <v>8947.5700000000015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3.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2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2.7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18200</v>
      </c>
      <c r="J42" s="76">
        <f t="shared" si="2"/>
        <v>11800</v>
      </c>
      <c r="K42" s="75">
        <f t="shared" si="2"/>
        <v>8947.5700000000015</v>
      </c>
      <c r="L42" s="75">
        <f t="shared" si="2"/>
        <v>8947.5700000000015</v>
      </c>
    </row>
    <row r="43" spans="1:19" ht="13.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18200</v>
      </c>
      <c r="J43" s="52">
        <f t="shared" si="2"/>
        <v>11800</v>
      </c>
      <c r="K43" s="51">
        <f t="shared" si="2"/>
        <v>8947.5700000000015</v>
      </c>
      <c r="L43" s="52">
        <f t="shared" si="2"/>
        <v>8947.5700000000015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18200</v>
      </c>
      <c r="J44" s="52">
        <f t="shared" si="2"/>
        <v>11800</v>
      </c>
      <c r="K44" s="60">
        <f t="shared" si="2"/>
        <v>8947.5700000000015</v>
      </c>
      <c r="L44" s="60">
        <f t="shared" si="2"/>
        <v>8947.5700000000015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18200</v>
      </c>
      <c r="J45" s="82">
        <f>SUM(J46:J61)</f>
        <v>11800</v>
      </c>
      <c r="K45" s="83">
        <f>SUM(K46:K61)</f>
        <v>8947.5700000000015</v>
      </c>
      <c r="L45" s="83">
        <f>SUM(L46:L61)</f>
        <v>8947.5700000000015</v>
      </c>
      <c r="Q45" s="66"/>
      <c r="R45" s="66"/>
      <c r="S45" s="9"/>
    </row>
    <row r="46" spans="1:19" ht="12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10000</v>
      </c>
      <c r="J46" s="71">
        <v>7000</v>
      </c>
      <c r="K46" s="71">
        <v>6995.01</v>
      </c>
      <c r="L46" s="71">
        <v>6995.01</v>
      </c>
      <c r="Q46" s="66"/>
      <c r="R46" s="66"/>
      <c r="S46" s="9"/>
    </row>
    <row r="47" spans="1:19" ht="4.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5.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>
        <v>3000</v>
      </c>
      <c r="J49" s="71">
        <v>2000</v>
      </c>
      <c r="K49" s="71">
        <v>462</v>
      </c>
      <c r="L49" s="71">
        <v>462</v>
      </c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4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3.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1500</v>
      </c>
      <c r="J57" s="71">
        <v>700</v>
      </c>
      <c r="K57" s="71">
        <v>700.39</v>
      </c>
      <c r="L57" s="71">
        <v>700.39</v>
      </c>
      <c r="Q57" s="66"/>
      <c r="R57" s="66"/>
      <c r="S57" s="9"/>
    </row>
    <row r="58" spans="1:19" ht="29.2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0.7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2700</v>
      </c>
      <c r="J60" s="71">
        <v>1500</v>
      </c>
      <c r="K60" s="71">
        <v>537.15</v>
      </c>
      <c r="L60" s="71">
        <v>537.15</v>
      </c>
      <c r="Q60" s="66"/>
      <c r="R60" s="66"/>
      <c r="S60" s="9"/>
    </row>
    <row r="61" spans="1:19" ht="14.2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1000</v>
      </c>
      <c r="J61" s="71">
        <v>600</v>
      </c>
      <c r="K61" s="71">
        <v>253.02</v>
      </c>
      <c r="L61" s="71">
        <v>253.02</v>
      </c>
      <c r="Q61" s="66"/>
      <c r="R61" s="66"/>
      <c r="S61" s="9"/>
    </row>
    <row r="62" spans="1:19" ht="0.75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2.7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1.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2.7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3.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2.7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3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0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49.5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4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4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6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3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2.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0.7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3.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2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2.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36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0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18200</v>
      </c>
      <c r="J360" s="120">
        <f>SUM(J30+J177)</f>
        <v>11800</v>
      </c>
      <c r="K360" s="120">
        <f>SUM(K30+K177)</f>
        <v>8947.5700000000015</v>
      </c>
      <c r="L360" s="120">
        <f>SUM(L30+L177)</f>
        <v>8947.5700000000015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2018-07-13T07:50:20Z</cp:lastPrinted>
  <dcterms:modified xsi:type="dcterms:W3CDTF">2018-07-13T07:51:13Z</dcterms:modified>
</cp:coreProperties>
</file>