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<sst xmlns="http://schemas.openxmlformats.org/spreadsheetml/2006/main" count="144" uniqueCount="112">
  <si>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</si>
  <si>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</si>
  <si>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</si>
  <si>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</si>
  <si>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</si>
  <si>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</si>
  <si>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</si>
  <si>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</si>
  <si>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</si>
  <si>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</si>
  <si>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rugsėjo 30 d.</t>
  </si>
  <si>
    <t>DUOMENIS</t>
  </si>
  <si>
    <t>2017 m. spalio 31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</si>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</sst>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513242.31</v>
      </c>
      <c r="I21" s="14">
        <f>SUM(I22,I27,I28)</f>
        <v>486359.44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493780.49</v>
      </c>
      <c r="I22" s="18">
        <f>SUM(I23:I26)</f>
        <v>472279.15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327098.2</v>
      </c>
      <c r="I23" s="18">
        <v>323535.64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156857.3</v>
      </c>
      <c r="I24" s="18">
        <v>137768.26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8553.99</v>
      </c>
      <c r="I25" s="18">
        <v>9329.78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1271</v>
      </c>
      <c r="I26" s="18">
        <v>1645.47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19461.82</v>
      </c>
      <c r="I28" s="18">
        <f>SUM(I29:I30)</f>
        <v>14080.29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19461.82</v>
      </c>
      <c r="I29" s="18">
        <v>14080.29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510263.51</v>
      </c>
      <c r="I31" s="14">
        <f>SUM(I32:I45)</f>
        <v>482737.26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408846.21</v>
      </c>
      <c r="I32" s="18">
        <v>374419.8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32477.23</v>
      </c>
      <c r="I33" s="18">
        <v>27233.88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18526</v>
      </c>
      <c r="I34" s="18">
        <v>12827.69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173.96</v>
      </c>
      <c r="I35" s="18">
        <v>442.69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7714.62</v>
      </c>
      <c r="I36" s="18">
        <v>3504.9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1311.3</v>
      </c>
      <c r="I37" s="18">
        <v>816.96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438.12</v>
      </c>
      <c r="I38" s="18">
        <v>7238.56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36780.29</v>
      </c>
      <c r="I40" s="18">
        <v>51543.98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3995.78</v>
      </c>
      <c r="I44" s="18">
        <v>4708.8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2978.7999999999884</v>
      </c>
      <c r="I46" s="14">
        <f>I21-I31</f>
        <v>3622.179999999993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>
        <v>-27.63</v>
      </c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2951.1699999999882</v>
      </c>
      <c r="I54" s="14">
        <f>SUM(I46,I47,I51,I52,I53)</f>
        <v>3622.179999999993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2951.1699999999882</v>
      </c>
      <c r="I56" s="14">
        <f>SUM(I54,I55)</f>
        <v>3622.179999999993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2017-11-12T21:50:57Z</cp:lastPrinted>
  <dcterms:modified xsi:type="dcterms:W3CDTF">2017-11-12T21:51:35Z</dcterms:modified>
  <cp:category/>
  <cp:version/>
  <cp:contentType/>
  <cp:contentStatus/>
</cp:coreProperties>
</file>