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E76BCFF4-9092-4EB2-B868-CFCCF57929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J295" i="1" s="1"/>
  <c r="I296" i="1"/>
  <c r="I295" i="1" s="1"/>
  <c r="L295" i="1"/>
  <c r="K295" i="1"/>
  <c r="L294" i="1"/>
  <c r="K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I272" i="1" s="1"/>
  <c r="I262" i="1" s="1"/>
  <c r="I229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J201" i="1" s="1"/>
  <c r="J200" i="1" s="1"/>
  <c r="I202" i="1"/>
  <c r="L201" i="1"/>
  <c r="L200" i="1" s="1"/>
  <c r="K201" i="1"/>
  <c r="I201" i="1"/>
  <c r="I200" i="1" s="1"/>
  <c r="K200" i="1"/>
  <c r="L198" i="1"/>
  <c r="K198" i="1"/>
  <c r="J198" i="1"/>
  <c r="I198" i="1"/>
  <c r="L197" i="1"/>
  <c r="K197" i="1"/>
  <c r="J197" i="1"/>
  <c r="I197" i="1"/>
  <c r="L193" i="1"/>
  <c r="K193" i="1"/>
  <c r="K192" i="1" s="1"/>
  <c r="J193" i="1"/>
  <c r="I193" i="1"/>
  <c r="L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L179" i="1"/>
  <c r="K179" i="1"/>
  <c r="J179" i="1"/>
  <c r="L178" i="1"/>
  <c r="L172" i="1"/>
  <c r="K172" i="1"/>
  <c r="J172" i="1"/>
  <c r="I172" i="1"/>
  <c r="I171" i="1" s="1"/>
  <c r="I165" i="1" s="1"/>
  <c r="I160" i="1" s="1"/>
  <c r="L171" i="1"/>
  <c r="K171" i="1"/>
  <c r="J171" i="1"/>
  <c r="J165" i="1" s="1"/>
  <c r="J160" i="1" s="1"/>
  <c r="L167" i="1"/>
  <c r="K167" i="1"/>
  <c r="J167" i="1"/>
  <c r="I167" i="1"/>
  <c r="L166" i="1"/>
  <c r="K166" i="1"/>
  <c r="J166" i="1"/>
  <c r="I166" i="1"/>
  <c r="L165" i="1"/>
  <c r="K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L145" i="1" s="1"/>
  <c r="L131" i="1" s="1"/>
  <c r="K146" i="1"/>
  <c r="J146" i="1"/>
  <c r="I146" i="1"/>
  <c r="K145" i="1"/>
  <c r="J145" i="1"/>
  <c r="I145" i="1"/>
  <c r="L143" i="1"/>
  <c r="K143" i="1"/>
  <c r="K142" i="1" s="1"/>
  <c r="J143" i="1"/>
  <c r="I143" i="1"/>
  <c r="L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K131" i="1"/>
  <c r="I131" i="1"/>
  <c r="L129" i="1"/>
  <c r="L128" i="1" s="1"/>
  <c r="L127" i="1" s="1"/>
  <c r="L109" i="1" s="1"/>
  <c r="K129" i="1"/>
  <c r="J129" i="1"/>
  <c r="I129" i="1"/>
  <c r="K128" i="1"/>
  <c r="J128" i="1"/>
  <c r="I128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I89" i="1" s="1"/>
  <c r="L89" i="1"/>
  <c r="K89" i="1"/>
  <c r="J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J45" i="1"/>
  <c r="I45" i="1"/>
  <c r="K44" i="1"/>
  <c r="K43" i="1" s="1"/>
  <c r="K42" i="1" s="1"/>
  <c r="J44" i="1"/>
  <c r="I44" i="1"/>
  <c r="J43" i="1"/>
  <c r="J42" i="1" s="1"/>
  <c r="I43" i="1"/>
  <c r="I42" i="1" s="1"/>
  <c r="L40" i="1"/>
  <c r="K40" i="1"/>
  <c r="J40" i="1"/>
  <c r="I40" i="1"/>
  <c r="L39" i="1"/>
  <c r="L38" i="1" s="1"/>
  <c r="K39" i="1"/>
  <c r="J39" i="1"/>
  <c r="I39" i="1"/>
  <c r="I38" i="1" s="1"/>
  <c r="I31" i="1" s="1"/>
  <c r="K38" i="1"/>
  <c r="J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J31" i="1" s="1"/>
  <c r="I32" i="1"/>
  <c r="K31" i="1" l="1"/>
  <c r="L31" i="1"/>
  <c r="K30" i="1"/>
  <c r="L30" i="1"/>
  <c r="J131" i="1"/>
  <c r="I30" i="1"/>
  <c r="J30" i="1"/>
  <c r="J178" i="1"/>
  <c r="I178" i="1"/>
  <c r="I177" i="1" s="1"/>
  <c r="K178" i="1"/>
  <c r="K177" i="1" s="1"/>
  <c r="K176" i="1" s="1"/>
  <c r="L177" i="1"/>
  <c r="L176" i="1" s="1"/>
  <c r="J177" i="1"/>
  <c r="I294" i="1"/>
  <c r="J294" i="1"/>
  <c r="K359" i="1" l="1"/>
  <c r="L359" i="1"/>
  <c r="I176" i="1"/>
  <c r="I359" i="1" s="1"/>
  <c r="J176" i="1"/>
  <c r="J359" i="1" s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<sst xmlns="http://schemas.openxmlformats.org/spreadsheetml/2006/main" count="383" uniqueCount="239">
  <si>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</si>
  <si>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</si>
  <si>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</si>
  <si>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</si>
  <si>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</si>
  <si>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</si>
  <si>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</si>
  <si>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</si>
  <si>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</si>
  <si>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</si>
  <si>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</si>
  <si>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</si>
  <si>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</si>
  <si>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12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</si>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</sst>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22" colorId="9" workbookViewId="0">
      <selection activeCell="N41" sqref="N41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" style="2" customWidth="1"/>
    <col min="10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8" t="s">
        <v>7</v>
      </c>
      <c r="B7" s="169"/>
      <c r="C7" s="169"/>
      <c r="D7" s="169"/>
      <c r="E7" s="169"/>
      <c r="F7" s="170"/>
      <c r="G7" s="169"/>
      <c r="H7" s="169"/>
      <c r="I7" s="169"/>
      <c r="J7" s="169"/>
      <c r="K7" s="169"/>
      <c r="L7" s="169"/>
    </row>
    <row r="8" spans="1:13" ht="14.25" customHeight="1" x14ac:dyDescent="0.25">
      <c r="A8" s="13"/>
      <c r="B8" s="14"/>
      <c r="C8" s="14"/>
      <c r="D8" s="14"/>
      <c r="E8" s="14"/>
      <c r="F8" s="15"/>
      <c r="G8" s="171" t="s">
        <v>8</v>
      </c>
      <c r="H8" s="171"/>
      <c r="I8" s="171"/>
      <c r="J8" s="171"/>
      <c r="K8" s="171"/>
      <c r="L8" s="14"/>
    </row>
    <row r="9" spans="1:13" ht="16.5" customHeight="1" x14ac:dyDescent="0.25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3" ht="15.75" customHeight="1" x14ac:dyDescent="0.25">
      <c r="G10" s="173" t="s">
        <v>10</v>
      </c>
      <c r="H10" s="173"/>
      <c r="I10" s="173"/>
      <c r="J10" s="173"/>
      <c r="K10" s="173"/>
    </row>
    <row r="11" spans="1:13" ht="12" customHeight="1" x14ac:dyDescent="0.25">
      <c r="G11" s="174" t="s">
        <v>11</v>
      </c>
      <c r="H11" s="174"/>
      <c r="I11" s="174"/>
      <c r="J11" s="174"/>
      <c r="K11" s="174"/>
    </row>
    <row r="12" spans="1:13" ht="9" customHeight="1" x14ac:dyDescent="0.25"/>
    <row r="13" spans="1:13" ht="12" customHeight="1" x14ac:dyDescent="0.25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3" ht="12" customHeight="1" x14ac:dyDescent="0.25">
      <c r="K14" s="3"/>
      <c r="L14" s="3"/>
    </row>
    <row r="15" spans="1:13" ht="12.75" customHeight="1" x14ac:dyDescent="0.25">
      <c r="G15" s="175" t="s">
        <v>13</v>
      </c>
      <c r="H15" s="175"/>
      <c r="I15" s="175"/>
      <c r="J15" s="175"/>
      <c r="K15" s="175"/>
    </row>
    <row r="16" spans="1:13" ht="11.25" customHeight="1" x14ac:dyDescent="0.25">
      <c r="G16" s="176" t="s">
        <v>14</v>
      </c>
      <c r="H16" s="176"/>
      <c r="I16" s="176"/>
      <c r="J16" s="176"/>
      <c r="K16" s="176"/>
    </row>
    <row r="17" spans="1:13" ht="15" customHeight="1" x14ac:dyDescent="0.25">
      <c r="B17" s="1"/>
      <c r="C17" s="1"/>
      <c r="D17" s="1"/>
      <c r="E17" s="203" t="s">
        <v>234</v>
      </c>
      <c r="F17" s="178"/>
      <c r="G17" s="177"/>
      <c r="H17" s="177"/>
      <c r="I17" s="177"/>
      <c r="J17" s="177"/>
      <c r="K17" s="177"/>
      <c r="L17" s="1"/>
    </row>
    <row r="18" spans="1:13" ht="12" customHeight="1" x14ac:dyDescent="0.25">
      <c r="A18" s="179" t="s">
        <v>15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0"/>
      <c r="D22" s="181"/>
      <c r="E22" s="181"/>
      <c r="F22" s="182"/>
      <c r="G22" s="181"/>
      <c r="H22" s="181"/>
      <c r="I22" s="181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4" t="s">
        <v>235</v>
      </c>
      <c r="L23" s="205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67" t="s">
        <v>24</v>
      </c>
      <c r="H25" s="167"/>
      <c r="I25" s="206" t="s">
        <v>236</v>
      </c>
      <c r="J25" s="207" t="s">
        <v>237</v>
      </c>
      <c r="K25" s="208" t="s">
        <v>237</v>
      </c>
      <c r="L25" s="208" t="s">
        <v>238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89" t="s">
        <v>26</v>
      </c>
      <c r="B27" s="190"/>
      <c r="C27" s="190"/>
      <c r="D27" s="190"/>
      <c r="E27" s="190"/>
      <c r="F27" s="190"/>
      <c r="G27" s="193" t="s">
        <v>27</v>
      </c>
      <c r="H27" s="195" t="s">
        <v>28</v>
      </c>
      <c r="I27" s="197" t="s">
        <v>29</v>
      </c>
      <c r="J27" s="198"/>
      <c r="K27" s="199" t="s">
        <v>30</v>
      </c>
      <c r="L27" s="201" t="s">
        <v>31</v>
      </c>
    </row>
    <row r="28" spans="1:13" ht="46.5" customHeight="1" x14ac:dyDescent="0.25">
      <c r="A28" s="191"/>
      <c r="B28" s="192"/>
      <c r="C28" s="192"/>
      <c r="D28" s="192"/>
      <c r="E28" s="192"/>
      <c r="F28" s="192"/>
      <c r="G28" s="194"/>
      <c r="H28" s="196"/>
      <c r="I28" s="37" t="s">
        <v>32</v>
      </c>
      <c r="J28" s="38" t="s">
        <v>33</v>
      </c>
      <c r="K28" s="200"/>
      <c r="L28" s="202"/>
    </row>
    <row r="29" spans="1:13" ht="11.25" customHeight="1" x14ac:dyDescent="0.25">
      <c r="A29" s="183" t="s">
        <v>34</v>
      </c>
      <c r="B29" s="184"/>
      <c r="C29" s="184"/>
      <c r="D29" s="184"/>
      <c r="E29" s="184"/>
      <c r="F29" s="185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10100</v>
      </c>
      <c r="J30" s="50">
        <f>SUM(J31+J42+J61+J82+J89+J109+J131+J150+J160)</f>
        <v>2200</v>
      </c>
      <c r="K30" s="51">
        <f>SUM(K31+K42+K61+K82+K89+K109+K131+K150+K160)</f>
        <v>0</v>
      </c>
      <c r="L30" s="50">
        <f>SUM(L31+L42+L61+L82+L89+L109+L131+L150+L160)</f>
        <v>0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10100</v>
      </c>
      <c r="J31" s="50">
        <f>SUM(J32+J38)</f>
        <v>2200</v>
      </c>
      <c r="K31" s="58">
        <f>SUM(K32+K38)</f>
        <v>0</v>
      </c>
      <c r="L31" s="59">
        <f>SUM(L32+L38)</f>
        <v>0</v>
      </c>
    </row>
    <row r="32" spans="1:13" ht="13.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10000</v>
      </c>
      <c r="J32" s="50">
        <f>SUM(J33)</f>
        <v>2100</v>
      </c>
      <c r="K32" s="51">
        <f>SUM(K33)</f>
        <v>0</v>
      </c>
      <c r="L32" s="50">
        <f>SUM(L33)</f>
        <v>0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10000</v>
      </c>
      <c r="J33" s="50">
        <f t="shared" ref="J33:L34" si="0">SUM(J34)</f>
        <v>2100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10000</v>
      </c>
      <c r="J34" s="51">
        <f t="shared" si="0"/>
        <v>2100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>
        <v>10000</v>
      </c>
      <c r="J35" s="70">
        <v>2100</v>
      </c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1.2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100</v>
      </c>
      <c r="J38" s="50">
        <f t="shared" si="1"/>
        <v>100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.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100</v>
      </c>
      <c r="J39" s="50">
        <f t="shared" si="1"/>
        <v>100</v>
      </c>
      <c r="K39" s="50">
        <f t="shared" si="1"/>
        <v>0</v>
      </c>
      <c r="L39" s="50">
        <f t="shared" si="1"/>
        <v>0</v>
      </c>
      <c r="M39" s="65"/>
    </row>
    <row r="40" spans="1:15" ht="0.7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100</v>
      </c>
      <c r="J40" s="50">
        <f t="shared" si="1"/>
        <v>100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>
        <v>100</v>
      </c>
      <c r="J41" s="70">
        <v>100</v>
      </c>
      <c r="K41" s="70"/>
      <c r="L41" s="70"/>
      <c r="M41" s="65"/>
      <c r="N41" s="65"/>
    </row>
    <row r="42" spans="1:15" ht="16.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0</v>
      </c>
      <c r="J42" s="75">
        <f t="shared" si="2"/>
        <v>0</v>
      </c>
      <c r="K42" s="74">
        <f t="shared" si="2"/>
        <v>0</v>
      </c>
      <c r="L42" s="74">
        <f t="shared" si="2"/>
        <v>0</v>
      </c>
    </row>
    <row r="43" spans="1:15" ht="27" hidden="1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0</v>
      </c>
      <c r="J43" s="51">
        <f t="shared" si="2"/>
        <v>0</v>
      </c>
      <c r="K43" s="50">
        <f t="shared" si="2"/>
        <v>0</v>
      </c>
      <c r="L43" s="51">
        <f t="shared" si="2"/>
        <v>0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0</v>
      </c>
      <c r="J44" s="51">
        <f t="shared" si="2"/>
        <v>0</v>
      </c>
      <c r="K44" s="59">
        <f t="shared" si="2"/>
        <v>0</v>
      </c>
      <c r="L44" s="59">
        <f t="shared" si="2"/>
        <v>0</v>
      </c>
      <c r="M44" s="65"/>
      <c r="N44" s="65"/>
    </row>
    <row r="45" spans="1:15" ht="1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0</v>
      </c>
      <c r="J45" s="81">
        <f>SUM(J46:J60)</f>
        <v>0</v>
      </c>
      <c r="K45" s="82">
        <f>SUM(K46:K60)</f>
        <v>0</v>
      </c>
      <c r="L45" s="82">
        <f>SUM(L46:L60)</f>
        <v>0</v>
      </c>
      <c r="M45" s="65"/>
      <c r="N45" s="65"/>
    </row>
    <row r="46" spans="1:15" ht="12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/>
      <c r="J46" s="70"/>
      <c r="K46" s="70"/>
      <c r="L46" s="70"/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4.7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4.7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/>
      <c r="J49" s="70"/>
      <c r="K49" s="70"/>
      <c r="L49" s="70"/>
      <c r="M49" s="65"/>
      <c r="N49" s="65"/>
    </row>
    <row r="50" spans="1:15" ht="26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4.2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3.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/>
      <c r="J60" s="70"/>
      <c r="K60" s="70"/>
      <c r="L60" s="70"/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1.2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1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.7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5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3.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3.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0.7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52.5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6.2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3.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3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2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0.7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4.2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4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4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4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7.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3.5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16.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4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4.7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3.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4.2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10100</v>
      </c>
      <c r="J359" s="119">
        <f>SUM(J30+J176)</f>
        <v>2200</v>
      </c>
      <c r="K359" s="119">
        <f>SUM(K30+K176)</f>
        <v>0</v>
      </c>
      <c r="L359" s="119">
        <f>SUM(L30+L176)</f>
        <v>0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86" t="s">
        <v>230</v>
      </c>
      <c r="L362" s="186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87" t="s">
        <v>233</v>
      </c>
      <c r="E365" s="188"/>
      <c r="F365" s="188"/>
      <c r="G365" s="188"/>
      <c r="H365" s="165"/>
      <c r="I365" s="166" t="s">
        <v>229</v>
      </c>
      <c r="K365" s="186" t="s">
        <v>230</v>
      </c>
      <c r="L365" s="186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.11811023622047245" top="0.35433070866141736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2019-04-16T07:39:00Z</cp:lastPrinted>
  <dcterms:modified xsi:type="dcterms:W3CDTF">2019-04-16T07:39:46Z</dcterms:modified>
</cp:coreProperties>
</file>