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<sst xmlns="http://schemas.openxmlformats.org/spreadsheetml/2006/main" count="144" uniqueCount="112">
  <si>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</si>
  <si>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</si>
  <si>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</si>
  <si>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</si>
  <si>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</si>
  <si>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</si>
  <si>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</si>
  <si>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</si>
  <si>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</si>
  <si>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</si>
  <si>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kovo 31 d.</t>
  </si>
  <si>
    <t>DUOMENIS</t>
  </si>
  <si>
    <t>2018 m. gegužės 18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</si>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</sst>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138062.78999999998</v>
      </c>
      <c r="I21" s="14">
        <f>SUM(I22,I27,I28)</f>
        <v>144090.41999999998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130511.89999999998</v>
      </c>
      <c r="I22" s="18">
        <f>SUM(I23:I26)</f>
        <v>134817.53999999998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71702.04</v>
      </c>
      <c r="I23" s="18">
        <v>79468.34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55462.88</v>
      </c>
      <c r="I24" s="18">
        <v>51849.66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2391.68</v>
      </c>
      <c r="I25" s="18">
        <v>2947.52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955.3</v>
      </c>
      <c r="I26" s="18">
        <v>552.02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7550.89</v>
      </c>
      <c r="I28" s="18">
        <f>SUM(I29:I30)</f>
        <v>9272.88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7550.89</v>
      </c>
      <c r="I29" s="18">
        <v>9272.88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135875.73</v>
      </c>
      <c r="I31" s="14">
        <f>SUM(I32:I45)</f>
        <v>141804.28999999998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92407.28</v>
      </c>
      <c r="I32" s="18">
        <v>99476.47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12628.27</v>
      </c>
      <c r="I33" s="18">
        <v>11068.11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14223.44</v>
      </c>
      <c r="I34" s="18">
        <v>12196.98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8.16</v>
      </c>
      <c r="I35" s="18">
        <v>27.66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3726.24</v>
      </c>
      <c r="I36" s="18">
        <v>3311.38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556.61</v>
      </c>
      <c r="I37" s="18">
        <v>642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11258.89</v>
      </c>
      <c r="I40" s="18">
        <v>14249.14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1066.84</v>
      </c>
      <c r="I44" s="18">
        <v>832.55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2187.0599999999686</v>
      </c>
      <c r="I46" s="14">
        <f>I21-I31</f>
        <v>2286.1300000000047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2187.0599999999686</v>
      </c>
      <c r="I54" s="14">
        <f>SUM(I46,I47,I51,I52,I53)</f>
        <v>2286.1300000000047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2187.0599999999686</v>
      </c>
      <c r="I56" s="14">
        <f>SUM(I54,I55)</f>
        <v>2286.1300000000047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2018-05-18T11:35:41Z</dcterms:modified>
  <cp:category/>
  <cp:version/>
  <cp:contentType/>
  <cp:contentStatus/>
</cp:coreProperties>
</file>