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52C3E0AC-FFF7-4C4B-8647-24548B119A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I355" i="1" s="1"/>
  <c r="L355" i="1"/>
  <c r="K355" i="1"/>
  <c r="L353" i="1"/>
  <c r="L352" i="1" s="1"/>
  <c r="K353" i="1"/>
  <c r="J353" i="1"/>
  <c r="J352" i="1" s="1"/>
  <c r="I353" i="1"/>
  <c r="I352" i="1" s="1"/>
  <c r="K352" i="1"/>
  <c r="L350" i="1"/>
  <c r="L349" i="1" s="1"/>
  <c r="K350" i="1"/>
  <c r="J350" i="1"/>
  <c r="J349" i="1" s="1"/>
  <c r="I350" i="1"/>
  <c r="I349" i="1" s="1"/>
  <c r="K349" i="1"/>
  <c r="L346" i="1"/>
  <c r="K346" i="1"/>
  <c r="K345" i="1" s="1"/>
  <c r="J346" i="1"/>
  <c r="J345" i="1" s="1"/>
  <c r="I346" i="1"/>
  <c r="L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J337" i="1" s="1"/>
  <c r="I338" i="1"/>
  <c r="L337" i="1"/>
  <c r="K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J328" i="1" s="1"/>
  <c r="I329" i="1"/>
  <c r="L328" i="1"/>
  <c r="K328" i="1"/>
  <c r="K327" i="1" s="1"/>
  <c r="I328" i="1"/>
  <c r="L324" i="1"/>
  <c r="L323" i="1" s="1"/>
  <c r="K324" i="1"/>
  <c r="J324" i="1"/>
  <c r="J323" i="1" s="1"/>
  <c r="I324" i="1"/>
  <c r="K323" i="1"/>
  <c r="I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L309" i="1" s="1"/>
  <c r="K310" i="1"/>
  <c r="J310" i="1"/>
  <c r="I310" i="1"/>
  <c r="I309" i="1" s="1"/>
  <c r="K309" i="1"/>
  <c r="J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K295" i="1" s="1"/>
  <c r="K294" i="1" s="1"/>
  <c r="J296" i="1"/>
  <c r="J295" i="1" s="1"/>
  <c r="I296" i="1"/>
  <c r="L291" i="1"/>
  <c r="K291" i="1"/>
  <c r="J291" i="1"/>
  <c r="J290" i="1" s="1"/>
  <c r="I291" i="1"/>
  <c r="L290" i="1"/>
  <c r="K290" i="1"/>
  <c r="I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I284" i="1" s="1"/>
  <c r="L284" i="1"/>
  <c r="K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I276" i="1" s="1"/>
  <c r="K276" i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L263" i="1" s="1"/>
  <c r="K264" i="1"/>
  <c r="J264" i="1"/>
  <c r="J263" i="1" s="1"/>
  <c r="I264" i="1"/>
  <c r="I263" i="1" s="1"/>
  <c r="K263" i="1"/>
  <c r="K262" i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L248" i="1"/>
  <c r="K248" i="1"/>
  <c r="I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J230" i="1" s="1"/>
  <c r="I232" i="1"/>
  <c r="I231" i="1" s="1"/>
  <c r="L231" i="1"/>
  <c r="K231" i="1"/>
  <c r="K230" i="1" s="1"/>
  <c r="K229" i="1" s="1"/>
  <c r="L230" i="1"/>
  <c r="L225" i="1"/>
  <c r="K225" i="1"/>
  <c r="J225" i="1"/>
  <c r="J224" i="1" s="1"/>
  <c r="J223" i="1" s="1"/>
  <c r="I225" i="1"/>
  <c r="I224" i="1" s="1"/>
  <c r="I223" i="1" s="1"/>
  <c r="L224" i="1"/>
  <c r="L223" i="1" s="1"/>
  <c r="K224" i="1"/>
  <c r="K223" i="1"/>
  <c r="L221" i="1"/>
  <c r="K221" i="1"/>
  <c r="J221" i="1"/>
  <c r="J220" i="1" s="1"/>
  <c r="J219" i="1" s="1"/>
  <c r="I221" i="1"/>
  <c r="I220" i="1" s="1"/>
  <c r="I219" i="1" s="1"/>
  <c r="L220" i="1"/>
  <c r="L219" i="1" s="1"/>
  <c r="K220" i="1"/>
  <c r="K219" i="1"/>
  <c r="L212" i="1"/>
  <c r="K212" i="1"/>
  <c r="J212" i="1"/>
  <c r="I212" i="1"/>
  <c r="I211" i="1" s="1"/>
  <c r="L211" i="1"/>
  <c r="K211" i="1"/>
  <c r="J211" i="1"/>
  <c r="L209" i="1"/>
  <c r="K209" i="1"/>
  <c r="J209" i="1"/>
  <c r="J208" i="1" s="1"/>
  <c r="J207" i="1" s="1"/>
  <c r="I209" i="1"/>
  <c r="I208" i="1" s="1"/>
  <c r="L208" i="1"/>
  <c r="L207" i="1" s="1"/>
  <c r="K208" i="1"/>
  <c r="K207" i="1" s="1"/>
  <c r="L202" i="1"/>
  <c r="L201" i="1" s="1"/>
  <c r="L200" i="1" s="1"/>
  <c r="K202" i="1"/>
  <c r="J202" i="1"/>
  <c r="I202" i="1"/>
  <c r="K201" i="1"/>
  <c r="K200" i="1" s="1"/>
  <c r="J201" i="1"/>
  <c r="I201" i="1"/>
  <c r="I200" i="1" s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L178" i="1" s="1"/>
  <c r="K192" i="1"/>
  <c r="J192" i="1"/>
  <c r="L188" i="1"/>
  <c r="K188" i="1"/>
  <c r="J188" i="1"/>
  <c r="I188" i="1"/>
  <c r="I187" i="1" s="1"/>
  <c r="L187" i="1"/>
  <c r="K187" i="1"/>
  <c r="K178" i="1" s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J178" i="1" s="1"/>
  <c r="I179" i="1"/>
  <c r="L172" i="1"/>
  <c r="K172" i="1"/>
  <c r="J172" i="1"/>
  <c r="J171" i="1" s="1"/>
  <c r="J165" i="1" s="1"/>
  <c r="I172" i="1"/>
  <c r="I171" i="1" s="1"/>
  <c r="L171" i="1"/>
  <c r="K171" i="1"/>
  <c r="L167" i="1"/>
  <c r="K167" i="1"/>
  <c r="J167" i="1"/>
  <c r="I167" i="1"/>
  <c r="I166" i="1" s="1"/>
  <c r="L166" i="1"/>
  <c r="L165" i="1" s="1"/>
  <c r="K166" i="1"/>
  <c r="J166" i="1"/>
  <c r="K165" i="1"/>
  <c r="K160" i="1" s="1"/>
  <c r="L163" i="1"/>
  <c r="K163" i="1"/>
  <c r="J163" i="1"/>
  <c r="I163" i="1"/>
  <c r="I162" i="1" s="1"/>
  <c r="I161" i="1" s="1"/>
  <c r="L162" i="1"/>
  <c r="K162" i="1"/>
  <c r="J162" i="1"/>
  <c r="J161" i="1" s="1"/>
  <c r="L161" i="1"/>
  <c r="L160" i="1" s="1"/>
  <c r="K161" i="1"/>
  <c r="L158" i="1"/>
  <c r="L157" i="1" s="1"/>
  <c r="L151" i="1" s="1"/>
  <c r="L150" i="1" s="1"/>
  <c r="K158" i="1"/>
  <c r="J158" i="1"/>
  <c r="J157" i="1" s="1"/>
  <c r="I158" i="1"/>
  <c r="I157" i="1" s="1"/>
  <c r="K157" i="1"/>
  <c r="L153" i="1"/>
  <c r="K153" i="1"/>
  <c r="J153" i="1"/>
  <c r="J152" i="1" s="1"/>
  <c r="I153" i="1"/>
  <c r="I152" i="1" s="1"/>
  <c r="L152" i="1"/>
  <c r="K152" i="1"/>
  <c r="K151" i="1" s="1"/>
  <c r="K150" i="1" s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/>
  <c r="L143" i="1"/>
  <c r="K143" i="1"/>
  <c r="K142" i="1" s="1"/>
  <c r="J143" i="1"/>
  <c r="J142" i="1" s="1"/>
  <c r="I143" i="1"/>
  <c r="L142" i="1"/>
  <c r="I142" i="1"/>
  <c r="L139" i="1"/>
  <c r="K139" i="1"/>
  <c r="J139" i="1"/>
  <c r="J138" i="1" s="1"/>
  <c r="J137" i="1" s="1"/>
  <c r="I139" i="1"/>
  <c r="I138" i="1" s="1"/>
  <c r="I137" i="1" s="1"/>
  <c r="L138" i="1"/>
  <c r="L137" i="1" s="1"/>
  <c r="K138" i="1"/>
  <c r="K137" i="1" s="1"/>
  <c r="L134" i="1"/>
  <c r="K134" i="1"/>
  <c r="J134" i="1"/>
  <c r="J133" i="1" s="1"/>
  <c r="J132" i="1" s="1"/>
  <c r="I134" i="1"/>
  <c r="I133" i="1" s="1"/>
  <c r="I132" i="1" s="1"/>
  <c r="L133" i="1"/>
  <c r="K133" i="1"/>
  <c r="K132" i="1" s="1"/>
  <c r="L132" i="1"/>
  <c r="L129" i="1"/>
  <c r="L128" i="1" s="1"/>
  <c r="L127" i="1" s="1"/>
  <c r="K129" i="1"/>
  <c r="K128" i="1" s="1"/>
  <c r="K127" i="1" s="1"/>
  <c r="J129" i="1"/>
  <c r="I129" i="1"/>
  <c r="I128" i="1" s="1"/>
  <c r="I127" i="1" s="1"/>
  <c r="J128" i="1"/>
  <c r="J127" i="1" s="1"/>
  <c r="L125" i="1"/>
  <c r="K125" i="1"/>
  <c r="J125" i="1"/>
  <c r="I125" i="1"/>
  <c r="I124" i="1" s="1"/>
  <c r="I123" i="1" s="1"/>
  <c r="L124" i="1"/>
  <c r="K124" i="1"/>
  <c r="K123" i="1" s="1"/>
  <c r="J124" i="1"/>
  <c r="J123" i="1" s="1"/>
  <c r="L123" i="1"/>
  <c r="L121" i="1"/>
  <c r="K121" i="1"/>
  <c r="J121" i="1"/>
  <c r="I121" i="1"/>
  <c r="I120" i="1" s="1"/>
  <c r="I119" i="1" s="1"/>
  <c r="L120" i="1"/>
  <c r="L119" i="1" s="1"/>
  <c r="K120" i="1"/>
  <c r="K119" i="1" s="1"/>
  <c r="J120" i="1"/>
  <c r="J119" i="1" s="1"/>
  <c r="L117" i="1"/>
  <c r="K117" i="1"/>
  <c r="J117" i="1"/>
  <c r="J116" i="1" s="1"/>
  <c r="J115" i="1" s="1"/>
  <c r="I117" i="1"/>
  <c r="I116" i="1" s="1"/>
  <c r="I115" i="1" s="1"/>
  <c r="L116" i="1"/>
  <c r="L115" i="1" s="1"/>
  <c r="K116" i="1"/>
  <c r="K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L95" i="1" s="1"/>
  <c r="K96" i="1"/>
  <c r="K95" i="1"/>
  <c r="L92" i="1"/>
  <c r="K92" i="1"/>
  <c r="J92" i="1"/>
  <c r="J91" i="1" s="1"/>
  <c r="J90" i="1" s="1"/>
  <c r="I92" i="1"/>
  <c r="I91" i="1" s="1"/>
  <c r="I90" i="1" s="1"/>
  <c r="L91" i="1"/>
  <c r="L90" i="1" s="1"/>
  <c r="K91" i="1"/>
  <c r="K90" i="1"/>
  <c r="K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K62" i="1" s="1"/>
  <c r="K61" i="1" s="1"/>
  <c r="L69" i="1"/>
  <c r="L68" i="1" s="1"/>
  <c r="K69" i="1"/>
  <c r="J69" i="1"/>
  <c r="I69" i="1"/>
  <c r="K68" i="1"/>
  <c r="J68" i="1"/>
  <c r="I68" i="1"/>
  <c r="L64" i="1"/>
  <c r="K64" i="1"/>
  <c r="J64" i="1"/>
  <c r="I64" i="1"/>
  <c r="L63" i="1"/>
  <c r="K63" i="1"/>
  <c r="J63" i="1"/>
  <c r="I63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J34" i="1"/>
  <c r="I34" i="1"/>
  <c r="J33" i="1"/>
  <c r="J32" i="1" s="1"/>
  <c r="I33" i="1"/>
  <c r="I32" i="1" s="1"/>
  <c r="K131" i="1" l="1"/>
  <c r="J131" i="1"/>
  <c r="K31" i="1"/>
  <c r="L89" i="1"/>
  <c r="L262" i="1"/>
  <c r="L229" i="1" s="1"/>
  <c r="L62" i="1"/>
  <c r="L61" i="1" s="1"/>
  <c r="L109" i="1"/>
  <c r="L295" i="1"/>
  <c r="L327" i="1"/>
  <c r="L177" i="1"/>
  <c r="I327" i="1"/>
  <c r="J89" i="1"/>
  <c r="J109" i="1"/>
  <c r="K109" i="1"/>
  <c r="J327" i="1"/>
  <c r="J294" i="1" s="1"/>
  <c r="K30" i="1"/>
  <c r="L131" i="1"/>
  <c r="I131" i="1"/>
  <c r="L30" i="1"/>
  <c r="J160" i="1"/>
  <c r="K177" i="1"/>
  <c r="K176" i="1" s="1"/>
  <c r="I62" i="1"/>
  <c r="I61" i="1" s="1"/>
  <c r="I31" i="1"/>
  <c r="I165" i="1"/>
  <c r="I160" i="1" s="1"/>
  <c r="J31" i="1"/>
  <c r="I89" i="1"/>
  <c r="I151" i="1"/>
  <c r="I150" i="1" s="1"/>
  <c r="I178" i="1"/>
  <c r="I207" i="1"/>
  <c r="J262" i="1"/>
  <c r="J229" i="1" s="1"/>
  <c r="J62" i="1"/>
  <c r="J61" i="1" s="1"/>
  <c r="I109" i="1"/>
  <c r="J151" i="1"/>
  <c r="J150" i="1" s="1"/>
  <c r="J177" i="1"/>
  <c r="I230" i="1"/>
  <c r="I262" i="1"/>
  <c r="I295" i="1"/>
  <c r="I294" i="1" s="1"/>
  <c r="L294" i="1" l="1"/>
  <c r="L176" i="1" s="1"/>
  <c r="L359" i="1" s="1"/>
  <c r="J176" i="1"/>
  <c r="I177" i="1"/>
  <c r="I229" i="1"/>
  <c r="K359" i="1"/>
  <c r="I30" i="1"/>
  <c r="I176" i="1"/>
  <c r="J30" i="1"/>
  <c r="J359" i="1" l="1"/>
  <c r="I359" i="1"/>
</calcChain>
</file>

<file path=xl/sharedStrings.xml><?xml version="1.0" encoding="utf-8"?>
<sst xmlns="http://schemas.openxmlformats.org/spreadsheetml/2006/main" count="383" uniqueCount="240">
  <si>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</si>
  <si>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</si>
  <si>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</si>
  <si>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</si>
  <si>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</si>
  <si>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</si>
  <si>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</si>
  <si>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</si>
  <si>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</si>
  <si>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</si>
  <si>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</si>
  <si>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</si>
  <si>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</si>
  <si>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</si>
  <si>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</si>
  <si>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</si>
  <si>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</si>
  <si>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</si>
  <si>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</si>
  <si>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</si>
  <si>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</si>
  <si>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</si>
  <si>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</si>
  <si>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</si>
  <si>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</si>
  <si>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</si>
  <si>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</si>
  <si>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</si>
  <si>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</si>
  <si>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</si>
  <si>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</si>
  <si>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</si>
  <si>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</si>
  <si>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</si>
  <si>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</si>
  <si>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</si>
  <si>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</si>
  <si>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</si>
  <si>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</si>
  <si>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</si>
  <si>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</si>
  <si>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</si>
  <si>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</si>
  <si>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</si>
  <si>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</si>
  <si>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</si>
  <si>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</si>
  <si>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</si>
  <si>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</si>
  <si>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</si>
  <si>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</si>
  <si>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</si>
  <si>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</si>
  <si>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</si>
  <si>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</si>
  <si>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</si>
  <si>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</si>
  <si>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</si>
  <si>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</si>
  <si>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</si>
  <si>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</si>
  <si>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</si>
  <si>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</si>
  <si>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</si>
  <si>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</si>
  <si>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</si>
  <si>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</si>
  <si>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</si>
  <si>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</si>
  <si>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</si>
  <si>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</si>
  <si>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</si>
  <si>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</si>
  <si>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</si>
  <si>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</si>
  <si>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</si>
  <si>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</si>
  <si>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</si>
  <si>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</si>
  <si>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</si>
  <si>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</si>
  <si>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</si>
  <si>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</si>
  <si>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</si>
  <si>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</si>
  <si>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</si>
  <si>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</si>
  <si>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</si>
  <si>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</si>
  <si>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</si>
  <si>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</si>
  <si>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</si>
  <si>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</si>
  <si>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</si>
  <si>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</si>
  <si>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</si>
  <si>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</si>
  <si>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</si>
  <si>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</si>
  <si>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</si>
  <si>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</si>
  <si>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</si>
  <si>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</si>
  <si>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</si>
  <si>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</si>
  <si>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</si>
  <si>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</si>
  <si>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</si>
  <si>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</si>
  <si>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</si>
  <si>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</si>
  <si>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</si>
  <si>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</si>
  <si>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</si>
  <si>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</si>
  <si>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</si>
  <si>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</si>
  <si>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</si>
  <si>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</si>
  <si>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</si>
  <si>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</si>
  <si>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</si>
  <si>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</si>
  <si>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</si>
  <si>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</si>
  <si>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</si>
  <si>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</si>
  <si>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</si>
  <si>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</si>
  <si>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</si>
  <si>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</si>
  <si>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</si>
  <si>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</si>
  <si>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</si>
  <si>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</si>
  <si>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</si>
  <si>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</si>
  <si>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</si>
  <si>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</si>
  <si>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</si>
  <si>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</si>
  <si>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</si>
  <si>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</si>
  <si>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</si>
  <si>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</si>
  <si>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</si>
  <si>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</si>
  <si>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</si>
  <si>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</si>
  <si>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</si>
  <si>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</si>
  <si>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</si>
  <si>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</si>
  <si>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</si>
  <si>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</si>
  <si>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</si>
  <si>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</si>
  <si>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</si>
  <si>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</si>
  <si>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</si>
  <si>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</si>
  <si>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</si>
  <si>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</si>
  <si>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</si>
  <si>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</si>
  <si>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</si>
  <si>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</si>
  <si>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</si>
  <si>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</si>
  <si>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</si>
  <si>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</si>
  <si>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</si>
  <si>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</si>
  <si>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</si>
  <si>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</si>
  <si>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</si>
  <si>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</si>
  <si>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</si>
  <si>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</si>
  <si>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</si>
  <si>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</si>
  <si>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</si>
  <si>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</si>
  <si>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</si>
  <si>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</si>
  <si>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</si>
  <si>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</si>
  <si>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</si>
  <si>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</si>
  <si>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</si>
  <si>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</si>
  <si>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</si>
  <si>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</si>
  <si>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</si>
  <si>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</si>
  <si>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</si>
  <si>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</si>
  <si>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</si>
  <si>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</si>
  <si>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</si>
  <si>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</si>
  <si>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</si>
  <si>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</si>
  <si>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</si>
  <si>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</si>
  <si>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</si>
  <si>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</si>
  <si>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</si>
  <si>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</si>
  <si>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</si>
  <si>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</si>
  <si>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</si>
  <si>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</si>
  <si>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</si>
  <si>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</si>
  <si>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</si>
  <si>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</si>
  <si>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</si>
  <si>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</si>
  <si>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</si>
  <si>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</si>
  <si>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</si>
  <si>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</si>
  <si>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</si>
  <si>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</si>
  <si>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</si>
  <si>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</si>
  <si>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</si>
  <si>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</si>
  <si>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</si>
  <si>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Socialinės paramos įgyvendinimas ir sveikatos apsaugos paslaugų gerinimas</t>
  </si>
  <si>
    <t>O</t>
  </si>
  <si>
    <t>1O</t>
  </si>
  <si>
    <t>O4</t>
  </si>
  <si>
    <t>O1</t>
  </si>
  <si>
    <t>4O</t>
  </si>
  <si>
    <t>2019 m. birželio 30 d.</t>
  </si>
  <si>
    <t>2019 m. 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</si>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</sst>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5" sqref="N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0.7109375" style="2" customWidth="1"/>
    <col min="10" max="10" width="10.28515625" style="2" customWidth="1"/>
    <col min="11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236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237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231</v>
      </c>
      <c r="L23" s="168">
        <v>3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232</v>
      </c>
      <c r="J25" s="170" t="s">
        <v>233</v>
      </c>
      <c r="K25" s="171" t="s">
        <v>234</v>
      </c>
      <c r="L25" s="171" t="s">
        <v>235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15500</v>
      </c>
      <c r="J30" s="50">
        <f>SUM(J31+J42+J61+J82+J89+J109+J131+J150+J160)</f>
        <v>10500</v>
      </c>
      <c r="K30" s="51">
        <f>SUM(K31+K42+K61+K82+K89+K109+K131+K150+K160)</f>
        <v>8755.2999999999993</v>
      </c>
      <c r="L30" s="50">
        <f>SUM(L31+L42+L61+L82+L89+L109+L131+L150+L160)</f>
        <v>8755.2999999999993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4.2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0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/>
      <c r="J41" s="70"/>
      <c r="K41" s="70"/>
      <c r="L41" s="70"/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18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15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4.2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/>
      <c r="J46" s="70"/>
      <c r="K46" s="70"/>
      <c r="L46" s="70"/>
      <c r="M46" s="65"/>
      <c r="N46" s="65"/>
    </row>
    <row r="47" spans="1:15" ht="24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4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/>
      <c r="J49" s="70"/>
      <c r="K49" s="70"/>
      <c r="L49" s="70"/>
      <c r="M49" s="65"/>
      <c r="N49" s="65"/>
    </row>
    <row r="50" spans="1:15" ht="22.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4.2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2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2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12.75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15500</v>
      </c>
      <c r="J131" s="100">
        <f>SUM(J132+J137+J145)</f>
        <v>10500</v>
      </c>
      <c r="K131" s="51">
        <f>SUM(K132+K137+K145)</f>
        <v>8755.2999999999993</v>
      </c>
      <c r="L131" s="50">
        <f>SUM(L132+L137+L145)</f>
        <v>8755.2999999999993</v>
      </c>
    </row>
    <row r="132" spans="1:12" ht="12.7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3.2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15500</v>
      </c>
      <c r="J137" s="103">
        <f t="shared" si="14"/>
        <v>10500</v>
      </c>
      <c r="K137" s="58">
        <f t="shared" si="14"/>
        <v>8755.2999999999993</v>
      </c>
      <c r="L137" s="59">
        <f t="shared" si="14"/>
        <v>8755.2999999999993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15500</v>
      </c>
      <c r="J138" s="100">
        <f t="shared" si="14"/>
        <v>10500</v>
      </c>
      <c r="K138" s="51">
        <f t="shared" si="14"/>
        <v>8755.2999999999993</v>
      </c>
      <c r="L138" s="50">
        <f t="shared" si="14"/>
        <v>8755.2999999999993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15500</v>
      </c>
      <c r="J139" s="100">
        <f>SUM(J140:J141)</f>
        <v>10500</v>
      </c>
      <c r="K139" s="51">
        <f>SUM(K140:K141)</f>
        <v>8755.2999999999993</v>
      </c>
      <c r="L139" s="50">
        <f>SUM(L140:L141)</f>
        <v>8755.2999999999993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4.2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>
        <v>15500</v>
      </c>
      <c r="J141" s="70">
        <v>10500</v>
      </c>
      <c r="K141" s="70">
        <v>8755.2999999999993</v>
      </c>
      <c r="L141" s="70">
        <v>8755.2999999999993</v>
      </c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3.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8.2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.7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2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4.2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4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2.7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3.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2.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5.5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7.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12.75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9.75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12.7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0.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5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15500</v>
      </c>
      <c r="J359" s="119">
        <f>SUM(J30+J176)</f>
        <v>10500</v>
      </c>
      <c r="K359" s="119">
        <f>SUM(K30+K176)</f>
        <v>8755.2999999999993</v>
      </c>
      <c r="L359" s="119">
        <f>SUM(L30+L176)</f>
        <v>8755.2999999999993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1" t="s">
        <v>238</v>
      </c>
      <c r="I364" s="163"/>
      <c r="K364" s="212" t="s">
        <v>239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1811023622047245" top="0.15748031496062992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2019-04-16T08:43:03Z</cp:lastPrinted>
  <dcterms:created xsi:type="dcterms:W3CDTF">2019-07-15T15:01:36Z</dcterms:created>
  <dcterms:modified xsi:type="dcterms:W3CDTF">2019-07-15T15:01:36Z</dcterms:modified>
</cp:coreProperties>
</file>