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<sst xmlns="http://schemas.openxmlformats.org/spreadsheetml/2006/main" count="144" uniqueCount="112">
  <si>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</si>
  <si>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</si>
  <si>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</si>
  <si>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</si>
  <si>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</si>
  <si>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</si>
  <si>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</si>
  <si>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</si>
  <si>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</si>
  <si>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</si>
  <si>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2019 m. kovo 31 d.</t>
  </si>
  <si>
    <t>DUOMENIS</t>
  </si>
  <si>
    <t>2019 m. balandžio 29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</si>
  <si>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</si>
  <si>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</si>
  <si>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</si>
  <si>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</si>
  <si>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</si>
  <si>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</si>
  <si>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</si>
  <si>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</si>
  <si>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</si>
  <si>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</si>
  <si>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</si>
  <si>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</si>
  <si>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</si>
  <si>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</si>
  <si>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</si>
  <si>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</si>
  <si>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</si>
  <si>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</si>
  <si>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</si>
  <si>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</si>
  <si>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</si>
  <si>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</si>
  <si>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</si>
  <si>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</si>
  <si>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</si>
  <si>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</si>
  <si>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</si>
  <si>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</si>
  <si>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</si>
  <si>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</si>
  <si>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</si>
  <si>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</si>
  <si>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</si>
  <si>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</si>
  <si>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</si>
  <si>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</si>
  <si>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</si>
  <si>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</si>
  <si>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</si>
  <si>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</si>
  <si>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</si>
  <si>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</si>
  <si>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</si>
  <si>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</si>
  <si>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</si>
  <si>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</si>
  <si>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</si>
  <si>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</si>
  <si>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</si>
  <si>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</si>
  <si>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</si>
  <si>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</si>
  <si>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</si>
  <si>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</si>
  <si>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</si>
  <si>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</si>
  <si>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</si>
  <si>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</si>
  <si>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</si>
  <si>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</si>
  <si>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</si>
  <si>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</si>
  <si>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</si>
  <si>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</si>
  <si>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</si>
  <si>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</si>
  <si>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</si>
  <si>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</si>
  <si>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</si>
  <si>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</si>
  <si>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</si>
  <si>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</si>
  <si>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</si>
  <si>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</si>
  <si>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</si>
  <si>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</si>
  <si>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</si>
  <si>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</si>
  <si>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</si>
  <si>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</si>
  <si>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</si>
  <si>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</si>
  <si>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</si>
  <si>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</si>
  <si>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</si>
  <si>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</si>
  <si>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</si>
  <si>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</si>
  <si>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</si>
  <si>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</si>
  <si>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</si>
  <si>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Edita Aukselienė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</si>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</sst>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8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inden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defaultGridColor="0" zoomScalePageLayoutView="0" colorId="9" workbookViewId="0" topLeftCell="A1">
      <selection activeCell="L56" sqref="L56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154671.66999999998</v>
      </c>
      <c r="I21" s="14">
        <f>SUM(I22,I27,I28)</f>
        <v>138062.78999999998</v>
      </c>
    </row>
    <row r="22" spans="1:9" ht="15.7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147425.81</v>
      </c>
      <c r="I22" s="18">
        <f>SUM(I23:I26)</f>
        <v>130511.89999999998</v>
      </c>
    </row>
    <row r="23" spans="1:9" ht="15.7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89132.98</v>
      </c>
      <c r="I23" s="18">
        <v>71702.04</v>
      </c>
    </row>
    <row r="24" spans="1:9" ht="15.7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55940.95</v>
      </c>
      <c r="I24" s="18">
        <v>55462.88</v>
      </c>
    </row>
    <row r="25" spans="1:9" ht="15.7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2319.6</v>
      </c>
      <c r="I25" s="18">
        <v>2391.68</v>
      </c>
    </row>
    <row r="26" spans="1:9" ht="15.7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32.28</v>
      </c>
      <c r="I26" s="18">
        <v>955.3</v>
      </c>
    </row>
    <row r="27" spans="1:9" ht="15.7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7245.86</v>
      </c>
      <c r="I28" s="18">
        <f>SUM(I29:I30)</f>
        <v>7550.89</v>
      </c>
    </row>
    <row r="29" spans="1:9" ht="15.7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7245.86</v>
      </c>
      <c r="I29" s="18">
        <v>7550.89</v>
      </c>
    </row>
    <row r="30" spans="1:9" ht="15.7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153506</v>
      </c>
      <c r="I31" s="14">
        <f>SUM(I32:I45)</f>
        <v>135875.73</v>
      </c>
    </row>
    <row r="32" spans="1:9" ht="15.7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109360.3</v>
      </c>
      <c r="I32" s="18">
        <v>92407.28</v>
      </c>
    </row>
    <row r="33" spans="1:9" ht="15.7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12467.28</v>
      </c>
      <c r="I33" s="18">
        <v>12628.27</v>
      </c>
    </row>
    <row r="34" spans="1:9" ht="15.7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13571.04</v>
      </c>
      <c r="I34" s="18">
        <v>14223.44</v>
      </c>
    </row>
    <row r="35" spans="1:9" ht="15.7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>
        <v>21.63</v>
      </c>
      <c r="I35" s="18">
        <v>8.16</v>
      </c>
    </row>
    <row r="36" spans="1:9" ht="15.7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3574.57</v>
      </c>
      <c r="I36" s="18">
        <v>3726.24</v>
      </c>
    </row>
    <row r="37" spans="1:9" ht="15.7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424.5</v>
      </c>
      <c r="I37" s="18">
        <v>556.61</v>
      </c>
    </row>
    <row r="38" spans="1:9" ht="15.7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>
        <v>115.92</v>
      </c>
      <c r="I38" s="18"/>
    </row>
    <row r="39" spans="1:9" ht="15.7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13495.52</v>
      </c>
      <c r="I40" s="18">
        <v>11258.89</v>
      </c>
    </row>
    <row r="41" spans="1:9" ht="15.7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/>
      <c r="I41" s="18"/>
    </row>
    <row r="42" spans="1:9" ht="15.7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475.24</v>
      </c>
      <c r="I44" s="18">
        <v>1066.84</v>
      </c>
    </row>
    <row r="45" spans="1:9" ht="15.7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1165.6699999999837</v>
      </c>
      <c r="I46" s="14">
        <f>I21-I31</f>
        <v>2187.0599999999686</v>
      </c>
    </row>
    <row r="47" spans="1:9" s="1" customFormat="1" ht="15.7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.7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1165.6699999999837</v>
      </c>
      <c r="I54" s="14">
        <f>SUM(I46,I47,I51,I52,I53)</f>
        <v>2187.0599999999686</v>
      </c>
    </row>
    <row r="55" spans="1:9" s="1" customFormat="1" ht="15.7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12" s="1" customFormat="1" ht="15.7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1165.6699999999837</v>
      </c>
      <c r="I56" s="14">
        <f>SUM(I54,I55)</f>
        <v>2187.0599999999686</v>
      </c>
      <c r="L56" s="67"/>
    </row>
    <row r="57" spans="1:9" ht="15.7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2019-05-01T11:52:11Z</cp:lastPrinted>
  <dcterms:modified xsi:type="dcterms:W3CDTF">2019-05-01T11:52:35Z</dcterms:modified>
  <cp:category/>
  <cp:version/>
  <cp:contentType/>
  <cp:contentStatus/>
</cp:coreProperties>
</file>