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7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<sst xmlns="http://schemas.openxmlformats.org/spreadsheetml/2006/main" count="144" uniqueCount="112">
  <si>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</si>
  <si>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</si>
  <si>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</si>
  <si>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</si>
  <si>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</si>
  <si>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</si>
  <si>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</si>
  <si>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</si>
  <si>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</si>
  <si>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</si>
  <si>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gruodžio 31 d.</t>
  </si>
  <si>
    <t>DUOMENIS</t>
  </si>
  <si>
    <t>2020 m. sausio 30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</si>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</sst>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23">
      <selection activeCell="H47" sqref="H4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795431.56</v>
      </c>
      <c r="I21" s="14">
        <f>SUM(I22,I27,I28)</f>
        <v>771643.81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v>767349.28</v>
      </c>
      <c r="I22" s="18">
        <f>SUM(I23:I26)</f>
        <v>743659.0700000001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500140.69</v>
      </c>
      <c r="I23" s="18">
        <v>477903.52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253385.33</v>
      </c>
      <c r="I24" s="18">
        <v>251695.02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12673.08</v>
      </c>
      <c r="I25" s="18">
        <v>11799.43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1150.18</v>
      </c>
      <c r="I26" s="18">
        <v>2261.1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28082.28</v>
      </c>
      <c r="I28" s="18">
        <f>SUM(I29:I30)</f>
        <v>27984.74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28082.28</v>
      </c>
      <c r="I29" s="18">
        <v>27984.74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794457.01</v>
      </c>
      <c r="I31" s="14">
        <f>SUM(I32:I45)</f>
        <v>770209.6599999999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644767.15</v>
      </c>
      <c r="I32" s="18">
        <v>613043.18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50283.43</v>
      </c>
      <c r="I33" s="18">
        <v>50143.32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28908.94</v>
      </c>
      <c r="I34" s="18">
        <v>31325.83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119.45</v>
      </c>
      <c r="I35" s="18">
        <v>381.78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11770.78</v>
      </c>
      <c r="I36" s="18">
        <v>13348.98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918.5</v>
      </c>
      <c r="I37" s="18">
        <v>1636.61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597.42</v>
      </c>
      <c r="I38" s="18">
        <v>60.5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>
        <v>-20</v>
      </c>
      <c r="I39" s="18">
        <v>53.46</v>
      </c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53272.89</v>
      </c>
      <c r="I40" s="18">
        <v>55404.21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3838.45</v>
      </c>
      <c r="I44" s="18">
        <v>4811.79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974.5500000000466</v>
      </c>
      <c r="I46" s="14">
        <f>I21-I31</f>
        <v>1434.1500000001397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974.5500000000466</v>
      </c>
      <c r="I54" s="14">
        <f>SUM(I46,I47,I51,I52,I53)</f>
        <v>1434.1500000001397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974.5500000000466</v>
      </c>
      <c r="I56" s="14">
        <f>SUM(I54,I55)</f>
        <v>1434.1500000001397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2020-05-21T07:24:56Z</dcterms:modified>
  <cp:category/>
  <cp:version/>
  <cp:contentType/>
  <cp:contentStatus/>
</cp:coreProperties>
</file>