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J346" i="1" s="1"/>
  <c r="I347" i="1"/>
  <c r="L346" i="1"/>
  <c r="K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K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K296" i="1"/>
  <c r="L295" i="1"/>
  <c r="L176" i="1" s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J241" i="1" s="1"/>
  <c r="J23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L231" i="1"/>
  <c r="K231" i="1"/>
  <c r="L230" i="1"/>
  <c r="K230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J177" i="1" s="1"/>
  <c r="I180" i="1"/>
  <c r="I179" i="1" s="1"/>
  <c r="I178" i="1" s="1"/>
  <c r="I177" i="1" s="1"/>
  <c r="L179" i="1"/>
  <c r="K179" i="1"/>
  <c r="L178" i="1"/>
  <c r="K178" i="1"/>
  <c r="L177" i="1"/>
  <c r="K177" i="1"/>
  <c r="K176" i="1"/>
  <c r="L172" i="1"/>
  <c r="K172" i="1"/>
  <c r="J172" i="1"/>
  <c r="I172" i="1"/>
  <c r="I171" i="1" s="1"/>
  <c r="L171" i="1"/>
  <c r="K171" i="1"/>
  <c r="J171" i="1"/>
  <c r="L167" i="1"/>
  <c r="K167" i="1"/>
  <c r="J167" i="1"/>
  <c r="J166" i="1" s="1"/>
  <c r="J165" i="1" s="1"/>
  <c r="I167" i="1"/>
  <c r="I166" i="1" s="1"/>
  <c r="L166" i="1"/>
  <c r="K166" i="1"/>
  <c r="L165" i="1"/>
  <c r="L160" i="1" s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I138" i="1" s="1"/>
  <c r="I137" i="1" s="1"/>
  <c r="L138" i="1"/>
  <c r="K138" i="1"/>
  <c r="L137" i="1"/>
  <c r="K137" i="1"/>
  <c r="L134" i="1"/>
  <c r="K134" i="1"/>
  <c r="J134" i="1"/>
  <c r="I134" i="1"/>
  <c r="I133" i="1" s="1"/>
  <c r="I132" i="1" s="1"/>
  <c r="L133" i="1"/>
  <c r="K133" i="1"/>
  <c r="J133" i="1"/>
  <c r="J132" i="1" s="1"/>
  <c r="J131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L111" i="1"/>
  <c r="K111" i="1"/>
  <c r="I111" i="1"/>
  <c r="L110" i="1"/>
  <c r="K110" i="1"/>
  <c r="I110" i="1"/>
  <c r="L109" i="1"/>
  <c r="K109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I101" i="1" s="1"/>
  <c r="I100" i="1" s="1"/>
  <c r="L101" i="1"/>
  <c r="K101" i="1"/>
  <c r="L100" i="1"/>
  <c r="K100" i="1"/>
  <c r="L97" i="1"/>
  <c r="K97" i="1"/>
  <c r="J97" i="1"/>
  <c r="J96" i="1" s="1"/>
  <c r="J95" i="1" s="1"/>
  <c r="I97" i="1"/>
  <c r="L96" i="1"/>
  <c r="K96" i="1"/>
  <c r="I96" i="1"/>
  <c r="I95" i="1" s="1"/>
  <c r="L95" i="1"/>
  <c r="K95" i="1"/>
  <c r="L92" i="1"/>
  <c r="K92" i="1"/>
  <c r="J92" i="1"/>
  <c r="I92" i="1"/>
  <c r="L91" i="1"/>
  <c r="K91" i="1"/>
  <c r="J91" i="1"/>
  <c r="J90" i="1" s="1"/>
  <c r="J89" i="1" s="1"/>
  <c r="I91" i="1"/>
  <c r="L90" i="1"/>
  <c r="K90" i="1"/>
  <c r="I90" i="1"/>
  <c r="I89" i="1" s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J62" i="1" s="1"/>
  <c r="J61" i="1" s="1"/>
  <c r="I63" i="1"/>
  <c r="I62" i="1" s="1"/>
  <c r="I61" i="1" s="1"/>
  <c r="L62" i="1"/>
  <c r="K62" i="1"/>
  <c r="L61" i="1"/>
  <c r="K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I40" i="1"/>
  <c r="L39" i="1"/>
  <c r="L38" i="1" s="1"/>
  <c r="L31" i="1" s="1"/>
  <c r="K39" i="1"/>
  <c r="K38" i="1" s="1"/>
  <c r="I39" i="1"/>
  <c r="I38" i="1" s="1"/>
  <c r="L36" i="1"/>
  <c r="K36" i="1"/>
  <c r="J36" i="1"/>
  <c r="I36" i="1"/>
  <c r="I33" i="1" s="1"/>
  <c r="I32" i="1" s="1"/>
  <c r="L34" i="1"/>
  <c r="K34" i="1"/>
  <c r="J34" i="1"/>
  <c r="I34" i="1"/>
  <c r="L33" i="1"/>
  <c r="K33" i="1"/>
  <c r="K32" i="1" s="1"/>
  <c r="J33" i="1"/>
  <c r="J32" i="1" s="1"/>
  <c r="L32" i="1"/>
  <c r="K31" i="1" l="1"/>
  <c r="L30" i="1"/>
  <c r="L360" i="1" s="1"/>
  <c r="K30" i="1"/>
  <c r="K360" i="1" s="1"/>
  <c r="J160" i="1"/>
  <c r="I31" i="1"/>
  <c r="I165" i="1"/>
  <c r="I160" i="1" s="1"/>
  <c r="J230" i="1"/>
  <c r="I296" i="1"/>
  <c r="J31" i="1"/>
  <c r="J30" i="1" s="1"/>
  <c r="I109" i="1"/>
  <c r="I231" i="1"/>
  <c r="J296" i="1"/>
  <c r="I328" i="1"/>
  <c r="I131" i="1"/>
  <c r="I263" i="1"/>
  <c r="J328" i="1"/>
  <c r="J295" i="1" l="1"/>
  <c r="J176" i="1" s="1"/>
  <c r="J360" i="1" s="1"/>
  <c r="I230" i="1"/>
  <c r="I295" i="1"/>
  <c r="I30" i="1"/>
  <c r="I176" i="1" l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<sst xmlns="http://schemas.openxmlformats.org/spreadsheetml/2006/main" count="385" uniqueCount="241">
  <si>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</si>
  <si>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</si>
  <si>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</si>
  <si>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</si>
  <si>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</si>
  <si>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</si>
  <si>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</si>
  <si>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</si>
  <si>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</si>
  <si>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</si>
  <si>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</si>
  <si>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</si>
  <si>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</si>
  <si>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</si>
  <si>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</si>
  <si>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</si>
  <si>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</si>
  <si>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</si>
  <si>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</si>
  <si>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</si>
  <si>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</si>
  <si>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</si>
  <si>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</si>
  <si>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</si>
  <si>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</si>
  <si>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</si>
  <si>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</si>
  <si>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</si>
  <si>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</si>
  <si>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</si>
  <si>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</si>
  <si>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</si>
  <si>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</si>
  <si>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</si>
  <si>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</si>
  <si>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</si>
  <si>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</si>
  <si>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</si>
  <si>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</si>
  <si>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</si>
  <si>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</si>
  <si>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</si>
  <si>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</si>
  <si>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</si>
  <si>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</si>
  <si>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</si>
  <si>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</si>
  <si>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</si>
  <si>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</si>
  <si>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</si>
  <si>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</si>
  <si>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</si>
  <si>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</si>
  <si>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</si>
  <si>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</si>
  <si>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</si>
  <si>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</si>
  <si>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</si>
  <si>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</si>
  <si>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</si>
  <si>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</si>
  <si>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</si>
  <si>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</si>
  <si>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</si>
  <si>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</si>
  <si>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</si>
  <si>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</si>
  <si>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</si>
  <si>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</si>
  <si>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</si>
  <si>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</si>
  <si>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</si>
  <si>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</si>
  <si>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</si>
  <si>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</si>
  <si>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</si>
  <si>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</si>
  <si>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</si>
  <si>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</si>
  <si>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</si>
  <si>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</si>
  <si>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</si>
  <si>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</si>
  <si>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</si>
  <si>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</si>
  <si>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</si>
  <si>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</si>
  <si>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</si>
  <si>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</si>
  <si>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</si>
  <si>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</si>
  <si>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</si>
  <si>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</si>
  <si>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</si>
  <si>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</si>
  <si>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</si>
  <si>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</si>
  <si>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</si>
  <si>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</si>
  <si>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</si>
  <si>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</si>
  <si>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</si>
  <si>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</si>
  <si>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</si>
  <si>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</si>
  <si>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</si>
  <si>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</si>
  <si>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</si>
  <si>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</si>
  <si>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</si>
  <si>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</si>
  <si>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</si>
  <si>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</si>
  <si>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</si>
  <si>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</si>
  <si>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</si>
  <si>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</si>
  <si>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</si>
  <si>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</si>
  <si>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</si>
  <si>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</si>
  <si>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</si>
  <si>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</si>
  <si>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</si>
  <si>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</si>
  <si>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</si>
  <si>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</si>
  <si>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</si>
  <si>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</si>
  <si>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</si>
  <si>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</si>
  <si>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</si>
  <si>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</si>
  <si>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</si>
  <si>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</si>
  <si>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</si>
  <si>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</si>
  <si>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</si>
  <si>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</si>
  <si>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</si>
  <si>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</si>
  <si>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</si>
  <si>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</si>
  <si>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</si>
  <si>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</si>
  <si>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</si>
  <si>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</si>
  <si>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</si>
  <si>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</si>
  <si>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</si>
  <si>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</si>
  <si>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</si>
  <si>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</si>
  <si>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</si>
  <si>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</si>
  <si>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</si>
  <si>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</si>
  <si>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</si>
  <si>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</si>
  <si>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</si>
  <si>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</si>
  <si>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</si>
  <si>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</si>
  <si>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</si>
  <si>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</si>
  <si>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</si>
  <si>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</si>
  <si>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</si>
  <si>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</si>
  <si>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</si>
  <si>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</si>
  <si>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</si>
  <si>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</si>
  <si>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</si>
  <si>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</si>
  <si>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</si>
  <si>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</si>
  <si>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</si>
  <si>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</si>
  <si>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</si>
  <si>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</si>
  <si>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</si>
  <si>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</si>
  <si>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</si>
  <si>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</si>
  <si>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</si>
  <si>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</si>
  <si>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</si>
  <si>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</si>
  <si>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</si>
  <si>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</si>
  <si>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</si>
  <si>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</si>
  <si>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</si>
  <si>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</si>
  <si>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</si>
  <si>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</si>
  <si>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</si>
  <si>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</si>
  <si>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</si>
  <si>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</si>
  <si>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</si>
  <si>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</si>
  <si>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</si>
  <si>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</si>
  <si>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</si>
  <si>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</si>
  <si>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</si>
  <si>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</si>
  <si>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</si>
  <si>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</si>
  <si>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</si>
  <si>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</si>
  <si>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</si>
  <si>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</si>
  <si>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</si>
  <si>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</si>
  <si>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</si>
  <si>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</si>
  <si>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</si>
  <si>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</si>
  <si>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</si>
  <si>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</si>
  <si>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</si>
  <si>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</si>
  <si>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</si>
  <si>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</si>
  <si>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</si>
  <si>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</si>
  <si>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</si>
  <si>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</si>
  <si>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</si>
  <si>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</si>
  <si>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</si>
  <si>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</si>
  <si>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2020 m. spalio 13  d.</t>
  </si>
  <si>
    <t xml:space="preserve">             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</si>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</sst>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A50" sqref="A5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4" t="s">
        <v>235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5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238</v>
      </c>
      <c r="J25" s="208" t="s">
        <v>239</v>
      </c>
      <c r="K25" s="209" t="s">
        <v>239</v>
      </c>
      <c r="L25" s="209" t="s">
        <v>240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17900</v>
      </c>
      <c r="J30" s="48">
        <f>SUM(J31+J42+J61+J82+J89+J109+J131+J150+J160)</f>
        <v>15000</v>
      </c>
      <c r="K30" s="49">
        <f>SUM(K31+K42+K61+K82+K89+K109+K131+K150+K160)</f>
        <v>4715.7</v>
      </c>
      <c r="L30" s="48">
        <f>SUM(L31+L42+L61+L82+L89+L109+L131+L150+L160)</f>
        <v>4715.7</v>
      </c>
    </row>
    <row r="31" spans="1:13" ht="15.7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hidden="1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0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8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17900</v>
      </c>
      <c r="J42" s="73">
        <f t="shared" si="2"/>
        <v>15000</v>
      </c>
      <c r="K42" s="72">
        <f t="shared" si="2"/>
        <v>4715.7</v>
      </c>
      <c r="L42" s="72">
        <f t="shared" si="2"/>
        <v>4715.7</v>
      </c>
    </row>
    <row r="43" spans="1:15" ht="17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17900</v>
      </c>
      <c r="J43" s="49">
        <f t="shared" si="2"/>
        <v>15000</v>
      </c>
      <c r="K43" s="48">
        <f t="shared" si="2"/>
        <v>4715.7</v>
      </c>
      <c r="L43" s="49">
        <f t="shared" si="2"/>
        <v>4715.7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17900</v>
      </c>
      <c r="J44" s="49">
        <f t="shared" si="2"/>
        <v>15000</v>
      </c>
      <c r="K44" s="57">
        <f t="shared" si="2"/>
        <v>4715.7</v>
      </c>
      <c r="L44" s="57">
        <f t="shared" si="2"/>
        <v>4715.7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17900</v>
      </c>
      <c r="J45" s="79">
        <f>SUM(J46:J60)</f>
        <v>15000</v>
      </c>
      <c r="K45" s="80">
        <f>SUM(K46:K60)</f>
        <v>4715.7</v>
      </c>
      <c r="L45" s="80">
        <f>SUM(L46:L60)</f>
        <v>4715.7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10500</v>
      </c>
      <c r="J46" s="68">
        <v>9000</v>
      </c>
      <c r="K46" s="68">
        <v>3335.79</v>
      </c>
      <c r="L46" s="68">
        <v>3335.79</v>
      </c>
      <c r="M46" s="63"/>
      <c r="N46" s="63"/>
    </row>
    <row r="47" spans="1:15" ht="24.7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>
        <v>2000</v>
      </c>
      <c r="J49" s="68">
        <v>1700</v>
      </c>
      <c r="K49" s="68">
        <v>244.82</v>
      </c>
      <c r="L49" s="68">
        <v>244.82</v>
      </c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0.75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>
        <v>2000</v>
      </c>
      <c r="J57" s="68">
        <v>1400</v>
      </c>
      <c r="K57" s="68"/>
      <c r="L57" s="68"/>
      <c r="M57" s="63"/>
      <c r="N57" s="63"/>
    </row>
    <row r="58" spans="1:15" ht="27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>
        <v>3400</v>
      </c>
      <c r="J60" s="68">
        <v>2900</v>
      </c>
      <c r="K60" s="68">
        <v>1135.0899999999999</v>
      </c>
      <c r="L60" s="68">
        <v>1135.0899999999999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3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3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9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1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17.2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22.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6.7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7.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13.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9.7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6.7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17900</v>
      </c>
      <c r="J360" s="117">
        <f>SUM(J30+J176)</f>
        <v>15000</v>
      </c>
      <c r="K360" s="117">
        <f>SUM(K30+K176)</f>
        <v>4715.7</v>
      </c>
      <c r="L360" s="117">
        <f>SUM(L30+L176)</f>
        <v>4715.7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2020-10-13T10:50:10Z</cp:lastPrinted>
  <dcterms:modified xsi:type="dcterms:W3CDTF">2020-10-13T10:51:16Z</dcterms:modified>
</cp:coreProperties>
</file>