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J328" i="1" s="1"/>
  <c r="J295" i="1" s="1"/>
  <c r="J176" i="1" s="1"/>
  <c r="I357" i="1"/>
  <c r="L356" i="1"/>
  <c r="K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I44" i="1" s="1"/>
  <c r="I43" i="1" s="1"/>
  <c r="I42" i="1" s="1"/>
  <c r="L44" i="1"/>
  <c r="L43" i="1" s="1"/>
  <c r="L42" i="1" s="1"/>
  <c r="K44" i="1"/>
  <c r="J44" i="1"/>
  <c r="K43" i="1"/>
  <c r="K42" i="1" s="1"/>
  <c r="K30" i="1" s="1"/>
  <c r="K360" i="1" s="1"/>
  <c r="J43" i="1"/>
  <c r="J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I33" i="1"/>
  <c r="K32" i="1"/>
  <c r="J32" i="1"/>
  <c r="I32" i="1"/>
  <c r="I31" i="1" s="1"/>
  <c r="K31" i="1"/>
  <c r="J31" i="1"/>
  <c r="I30" i="1" l="1"/>
  <c r="I360" i="1" s="1"/>
  <c r="J30" i="1"/>
  <c r="J360" i="1" s="1"/>
  <c r="L30" i="1"/>
  <c r="L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<sst xmlns="http://schemas.openxmlformats.org/spreadsheetml/2006/main" count="385" uniqueCount="241">
  <si>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</si>
  <si>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</si>
  <si>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</si>
  <si>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</si>
  <si>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</si>
  <si>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</si>
  <si>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</si>
  <si>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</si>
  <si>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</si>
  <si>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</si>
  <si>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</si>
  <si>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</si>
  <si>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</si>
  <si>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</si>
  <si>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</si>
  <si>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</si>
  <si>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</si>
  <si>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</si>
  <si>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</si>
  <si>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</si>
  <si>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</si>
  <si>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</si>
  <si>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</si>
  <si>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</si>
  <si>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</si>
  <si>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</si>
  <si>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</si>
  <si>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</si>
  <si>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</si>
  <si>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</si>
  <si>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</si>
  <si>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</si>
  <si>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</si>
  <si>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</si>
  <si>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</si>
  <si>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</si>
  <si>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</si>
  <si>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</si>
  <si>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</si>
  <si>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</si>
  <si>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</si>
  <si>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</si>
  <si>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</si>
  <si>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</si>
  <si>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</si>
  <si>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</si>
  <si>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</si>
  <si>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</si>
  <si>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</si>
  <si>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</si>
  <si>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</si>
  <si>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</si>
  <si>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</si>
  <si>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</si>
  <si>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</si>
  <si>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</si>
  <si>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</si>
  <si>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</si>
  <si>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</si>
  <si>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</si>
  <si>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</si>
  <si>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</si>
  <si>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</si>
  <si>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</si>
  <si>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</si>
  <si>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</si>
  <si>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</si>
  <si>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</si>
  <si>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</si>
  <si>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</si>
  <si>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</si>
  <si>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</si>
  <si>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</si>
  <si>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</si>
  <si>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</si>
  <si>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</si>
  <si>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</si>
  <si>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</si>
  <si>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</si>
  <si>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</si>
  <si>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</si>
  <si>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</si>
  <si>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</si>
  <si>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</si>
  <si>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</si>
  <si>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</si>
  <si>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</si>
  <si>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</si>
  <si>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</si>
  <si>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</si>
  <si>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</si>
  <si>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</si>
  <si>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</si>
  <si>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</si>
  <si>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</si>
  <si>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</si>
  <si>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</si>
  <si>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</si>
  <si>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</si>
  <si>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</si>
  <si>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</si>
  <si>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</si>
  <si>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</si>
  <si>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</si>
  <si>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</si>
  <si>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</si>
  <si>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</si>
  <si>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</si>
  <si>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</si>
  <si>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</si>
  <si>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</si>
  <si>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</si>
  <si>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</si>
  <si>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</si>
  <si>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</si>
  <si>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</si>
  <si>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</si>
  <si>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</si>
  <si>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</si>
  <si>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</si>
  <si>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</si>
  <si>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</si>
  <si>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</si>
  <si>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</si>
  <si>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</si>
  <si>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</si>
  <si>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</si>
  <si>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</si>
  <si>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</si>
  <si>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</si>
  <si>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</si>
  <si>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</si>
  <si>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</si>
  <si>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</si>
  <si>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</si>
  <si>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</si>
  <si>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</si>
  <si>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</si>
  <si>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</si>
  <si>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</si>
  <si>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</si>
  <si>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</si>
  <si>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</si>
  <si>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</si>
  <si>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</si>
  <si>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</si>
  <si>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</si>
  <si>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</si>
  <si>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</si>
  <si>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</si>
  <si>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</si>
  <si>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</si>
  <si>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</si>
  <si>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</si>
  <si>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</si>
  <si>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</si>
  <si>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</si>
  <si>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</si>
  <si>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</si>
  <si>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</si>
  <si>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</si>
  <si>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</si>
  <si>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</si>
  <si>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</si>
  <si>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</si>
  <si>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</si>
  <si>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</si>
  <si>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</si>
  <si>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</si>
  <si>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</si>
  <si>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</si>
  <si>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</si>
  <si>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</si>
  <si>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</si>
  <si>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</si>
  <si>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</si>
  <si>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</si>
  <si>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</si>
  <si>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</si>
  <si>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</si>
  <si>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</si>
  <si>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</si>
  <si>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</si>
  <si>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</si>
  <si>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</si>
  <si>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</si>
  <si>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</si>
  <si>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</si>
  <si>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</si>
  <si>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</si>
  <si>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</si>
  <si>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</si>
  <si>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</si>
  <si>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</si>
  <si>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</si>
  <si>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</si>
  <si>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</si>
  <si>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</si>
  <si>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</si>
  <si>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</si>
  <si>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</si>
  <si>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</si>
  <si>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</si>
  <si>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</si>
  <si>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</si>
  <si>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</si>
  <si>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</si>
  <si>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</si>
  <si>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</si>
  <si>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</si>
  <si>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</si>
  <si>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</si>
  <si>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</si>
  <si>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</si>
  <si>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</si>
  <si>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</si>
  <si>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</si>
  <si>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</si>
  <si>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</si>
  <si>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</si>
  <si>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</si>
  <si>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</si>
  <si>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</si>
  <si>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</si>
  <si>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</si>
  <si>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</si>
  <si>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</si>
  <si>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</si>
  <si>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</si>
  <si>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</si>
  <si>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</si>
  <si>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</si>
  <si>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</si>
  <si>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</si>
  <si>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</si>
  <si>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(data)</t>
  </si>
  <si>
    <t xml:space="preserve">      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</si>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</sst>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2" colorId="9" workbookViewId="0">
      <selection activeCell="N60" sqref="N57:N6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10</v>
      </c>
      <c r="H10" s="198"/>
      <c r="I10" s="198"/>
      <c r="J10" s="198"/>
      <c r="K10" s="198"/>
    </row>
    <row r="11" spans="1:13" ht="12" customHeight="1" x14ac:dyDescent="0.25">
      <c r="G11" s="199" t="s">
        <v>11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00" t="s">
        <v>13</v>
      </c>
      <c r="H15" s="200"/>
      <c r="I15" s="200"/>
      <c r="J15" s="200"/>
      <c r="K15" s="200"/>
    </row>
    <row r="16" spans="1:13" ht="11.25" customHeight="1" x14ac:dyDescent="0.25">
      <c r="G16" s="201" t="s">
        <v>235</v>
      </c>
      <c r="H16" s="202"/>
      <c r="I16" s="202"/>
      <c r="J16" s="202"/>
      <c r="K16" s="202"/>
    </row>
    <row r="17" spans="1:13" ht="14.25" customHeight="1" x14ac:dyDescent="0.25">
      <c r="B17" s="1"/>
      <c r="C17" s="1"/>
      <c r="D17" s="1"/>
      <c r="E17" s="203" t="s">
        <v>236</v>
      </c>
      <c r="F17" s="204"/>
      <c r="G17" s="205"/>
      <c r="H17" s="205"/>
      <c r="I17" s="205"/>
      <c r="J17" s="205"/>
      <c r="K17" s="205"/>
      <c r="L17" s="1"/>
    </row>
    <row r="18" spans="1:13" ht="12" customHeight="1" x14ac:dyDescent="0.25">
      <c r="A18" s="206" t="s">
        <v>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207"/>
      <c r="D22" s="208"/>
      <c r="E22" s="208"/>
      <c r="F22" s="209"/>
      <c r="G22" s="208"/>
      <c r="H22" s="208"/>
      <c r="I22" s="208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165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92" t="s">
        <v>24</v>
      </c>
      <c r="H25" s="192"/>
      <c r="I25" s="166" t="s">
        <v>238</v>
      </c>
      <c r="J25" s="167" t="s">
        <v>239</v>
      </c>
      <c r="K25" s="168" t="s">
        <v>239</v>
      </c>
      <c r="L25" s="168" t="s">
        <v>240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25</v>
      </c>
    </row>
    <row r="27" spans="1:13" ht="24" customHeight="1" x14ac:dyDescent="0.25">
      <c r="A27" s="176" t="s">
        <v>26</v>
      </c>
      <c r="B27" s="177"/>
      <c r="C27" s="177"/>
      <c r="D27" s="177"/>
      <c r="E27" s="177"/>
      <c r="F27" s="177"/>
      <c r="G27" s="180" t="s">
        <v>27</v>
      </c>
      <c r="H27" s="182" t="s">
        <v>28</v>
      </c>
      <c r="I27" s="184" t="s">
        <v>29</v>
      </c>
      <c r="J27" s="185"/>
      <c r="K27" s="186" t="s">
        <v>30</v>
      </c>
      <c r="L27" s="188" t="s">
        <v>31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32</v>
      </c>
      <c r="J28" s="36" t="s">
        <v>33</v>
      </c>
      <c r="K28" s="187"/>
      <c r="L28" s="189"/>
    </row>
    <row r="29" spans="1:13" ht="11.25" customHeight="1" x14ac:dyDescent="0.25">
      <c r="A29" s="170" t="s">
        <v>34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8900</v>
      </c>
      <c r="J30" s="48">
        <f>SUM(J31+J42+J61+J82+J89+J109+J131+J150+J160)</f>
        <v>8900</v>
      </c>
      <c r="K30" s="49">
        <f>SUM(K31+K42+K61+K82+K89+K109+K131+K150+K160)</f>
        <v>6893.87</v>
      </c>
      <c r="L30" s="48">
        <f>SUM(L31+L42+L61+L82+L89+L109+L131+L150+L160)</f>
        <v>6893.87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9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8900</v>
      </c>
      <c r="J42" s="73">
        <f t="shared" si="2"/>
        <v>8900</v>
      </c>
      <c r="K42" s="72">
        <f t="shared" si="2"/>
        <v>6893.87</v>
      </c>
      <c r="L42" s="72">
        <f t="shared" si="2"/>
        <v>6893.87</v>
      </c>
    </row>
    <row r="43" spans="1:15" ht="17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8900</v>
      </c>
      <c r="J43" s="49">
        <f t="shared" si="2"/>
        <v>8900</v>
      </c>
      <c r="K43" s="48">
        <f t="shared" si="2"/>
        <v>6893.87</v>
      </c>
      <c r="L43" s="49">
        <f t="shared" si="2"/>
        <v>6893.87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8900</v>
      </c>
      <c r="J44" s="49">
        <f t="shared" si="2"/>
        <v>8900</v>
      </c>
      <c r="K44" s="57">
        <f t="shared" si="2"/>
        <v>6893.87</v>
      </c>
      <c r="L44" s="57">
        <f t="shared" si="2"/>
        <v>6893.87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8900</v>
      </c>
      <c r="J45" s="79">
        <f>SUM(J46:J60)</f>
        <v>8900</v>
      </c>
      <c r="K45" s="80">
        <f>SUM(K46:K60)</f>
        <v>6893.87</v>
      </c>
      <c r="L45" s="80">
        <f>SUM(L46:L60)</f>
        <v>6893.87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>
        <v>6000</v>
      </c>
      <c r="J46" s="68">
        <v>6000</v>
      </c>
      <c r="K46" s="68">
        <v>4970.37</v>
      </c>
      <c r="L46" s="68">
        <v>4970.37</v>
      </c>
      <c r="M46" s="63"/>
      <c r="N46" s="63"/>
    </row>
    <row r="47" spans="1:15" ht="25.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>
        <v>500</v>
      </c>
      <c r="J49" s="68">
        <v>500</v>
      </c>
      <c r="K49" s="68">
        <v>249.79</v>
      </c>
      <c r="L49" s="68">
        <v>249.79</v>
      </c>
      <c r="M49" s="63"/>
      <c r="N49" s="63"/>
    </row>
    <row r="50" spans="1:15" ht="26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>
        <v>600</v>
      </c>
      <c r="J57" s="68">
        <v>600</v>
      </c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>
        <v>1800</v>
      </c>
      <c r="J60" s="68">
        <v>1800</v>
      </c>
      <c r="K60" s="68">
        <v>1673.71</v>
      </c>
      <c r="L60" s="68">
        <v>1673.71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6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8.2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6.7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7.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9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18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8.2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2.2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3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3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3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8900</v>
      </c>
      <c r="J360" s="117">
        <f>SUM(J30+J176)</f>
        <v>8900</v>
      </c>
      <c r="K360" s="117">
        <f>SUM(K30+K176)</f>
        <v>6893.87</v>
      </c>
      <c r="L360" s="117">
        <f>SUM(L30+L176)</f>
        <v>6893.87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191" t="s">
        <v>228</v>
      </c>
      <c r="L362" s="191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73" t="s">
        <v>231</v>
      </c>
      <c r="L363" s="173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190" t="s">
        <v>233</v>
      </c>
      <c r="L365" s="190"/>
    </row>
    <row r="366" spans="1:12" ht="26.25" customHeight="1" x14ac:dyDescent="0.25">
      <c r="D366" s="174" t="s">
        <v>234</v>
      </c>
      <c r="E366" s="175"/>
      <c r="F366" s="175"/>
      <c r="G366" s="175"/>
      <c r="H366" s="163"/>
      <c r="I366" s="164" t="s">
        <v>230</v>
      </c>
      <c r="K366" s="173" t="s">
        <v>231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2021-01-18T07:17:54Z</dcterms:modified>
</cp:coreProperties>
</file>