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ina\Desktop\"/>
    </mc:Choice>
  </mc:AlternateContent>
  <xr:revisionPtr revIDLastSave="0" documentId="8_{5BE485AA-C339-4C09-BB75-E54B90BB0694}" xr6:coauthVersionLast="45" xr6:coauthVersionMax="45" xr10:uidLastSave="{00000000-0000-0000-0000-000000000000}"/>
  <bookViews>
    <workbookView xWindow="-120" yWindow="-120" windowWidth="21840" windowHeight="1314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H21" i="1" s="1"/>
  <c r="H46" i="1" s="1"/>
  <c r="H54" i="1" s="1"/>
  <c r="H56" i="1" s="1"/>
  <c r="I22" i="1"/>
  <c r="I21" i="1" s="1"/>
  <c r="I46" i="1" s="1"/>
  <c r="I54" i="1" s="1"/>
  <c r="I56" i="1" s="1"/>
  <c r="H28" i="1"/>
  <c r="I28" i="1"/>
  <c r="H31" i="1"/>
  <c r="I31" i="1"/>
  <c r="H47" i="1"/>
  <c r="I47" i="1"/>
</calcChain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<sst xmlns="http://schemas.openxmlformats.org/spreadsheetml/2006/main" count="144" uniqueCount="112">
  <si>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</si>
  <si>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</si>
  <si>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</si>
  <si>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</si>
  <si>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r. Skaistgirio gimnazija</t>
  </si>
  <si>
    <t>(viešojo sektoriaus subjekto arba viešojo sektoriaus subjektų grupės pavadinimas)</t>
  </si>
  <si>
    <t>190565573 Šermukšnių g.2,Skaistgirys,Joniškio raj.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</si>
  <si>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</si>
  <si>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</si>
  <si>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</si>
  <si>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2021 m. kovo 31 d.</t>
  </si>
  <si>
    <t>DUOMENIS</t>
  </si>
  <si>
    <t>2021 m. balandžio 30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</si>
  <si>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</si>
  <si>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</si>
  <si>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</si>
  <si>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</si>
  <si>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</si>
  <si>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</si>
  <si>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</si>
  <si>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</si>
  <si>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</si>
  <si>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</si>
  <si>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</si>
  <si>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</si>
  <si>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</si>
  <si>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</si>
  <si>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</si>
  <si>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</si>
  <si>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</si>
  <si>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</si>
  <si>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</si>
  <si>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</si>
  <si>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</si>
  <si>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</si>
  <si>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</si>
  <si>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</si>
  <si>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</si>
  <si>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</si>
  <si>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</si>
  <si>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</si>
  <si>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</si>
  <si>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</si>
  <si>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</si>
  <si>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</si>
  <si>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</si>
  <si>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</si>
  <si>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</si>
  <si>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</si>
  <si>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</si>
  <si>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</si>
  <si>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</si>
  <si>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</si>
  <si>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</si>
  <si>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</si>
  <si>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</si>
  <si>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</si>
  <si>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</si>
  <si>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</si>
  <si>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</si>
  <si>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</si>
  <si>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</si>
  <si>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</si>
  <si>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</si>
  <si>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</si>
  <si>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</si>
  <si>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</si>
  <si>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</si>
  <si>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</si>
  <si>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</si>
  <si>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</si>
  <si>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</si>
  <si>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</si>
  <si>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</si>
  <si>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</si>
  <si>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</si>
  <si>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</si>
  <si>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</si>
  <si>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</si>
  <si>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</si>
  <si>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</si>
  <si>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</si>
  <si>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</si>
  <si>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</si>
  <si>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</si>
  <si>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</si>
  <si>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</si>
  <si>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</si>
  <si>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</si>
  <si>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</si>
  <si>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</si>
  <si>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</si>
  <si>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</si>
  <si>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</si>
  <si>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</si>
  <si>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</si>
  <si>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</si>
  <si>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</si>
  <si>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</si>
  <si>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</si>
  <si>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</si>
  <si>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</si>
  <si>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</si>
  <si>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</si>
  <si>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Edita Aukselienė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</si>
  <si>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</si>
  <si>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</si>
  <si>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</si>
  <si>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Vyr.buhalterė</t>
  </si>
  <si>
    <t>Regina Drigotienė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</si>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</sst>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 &quot;m.&quot;\ mmmm\ d\ &quot;d.&quot;"/>
  </numFmts>
  <fonts count="11" x14ac:knownFonts="1">
    <font>
      <sz val="11"/>
      <name val="Calibri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67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4" xfId="0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/>
    </xf>
    <xf numFmtId="4" fontId="4" fillId="0" borderId="4" xfId="0" applyNumberFormat="1" applyFont="1" applyBorder="1" applyAlignment="1" applyProtection="1">
      <alignment horizontal="right" vertical="center"/>
    </xf>
    <xf numFmtId="49" fontId="2" fillId="0" borderId="4" xfId="0" applyNumberFormat="1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vertical="center"/>
    </xf>
    <xf numFmtId="49" fontId="4" fillId="0" borderId="4" xfId="0" applyNumberFormat="1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left" vertical="center"/>
    </xf>
    <xf numFmtId="49" fontId="2" fillId="0" borderId="4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tabSelected="1" defaultGridColor="0" colorId="9" workbookViewId="0">
      <selection activeCell="A10" sqref="A10:I10"/>
    </sheetView>
  </sheetViews>
  <sheetFormatPr defaultRowHeight="12.75" customHeight="1" x14ac:dyDescent="0.25"/>
  <cols>
    <col min="1" max="1" width="8" style="5" customWidth="1"/>
    <col min="2" max="2" width="1.5703125" style="5" hidden="1" customWidth="1"/>
    <col min="3" max="3" width="30.140625" style="5" customWidth="1"/>
    <col min="4" max="4" width="18.28515625" style="5" customWidth="1"/>
    <col min="5" max="5" width="9.140625" style="5" hidden="1" customWidth="1"/>
    <col min="6" max="6" width="11.7109375" style="5" customWidth="1"/>
    <col min="7" max="7" width="11.85546875" style="5" customWidth="1"/>
    <col min="8" max="9" width="16" style="5" customWidth="1"/>
    <col min="10" max="16384" width="9.140625" style="5"/>
  </cols>
  <sheetData>
    <row r="1" spans="1:9" ht="12.75" customHeight="1" x14ac:dyDescent="0.25">
      <c r="G1" s="1"/>
      <c r="H1" s="1"/>
    </row>
    <row r="2" spans="1:9" ht="15.75" customHeight="1" x14ac:dyDescent="0.25">
      <c r="D2" s="2"/>
      <c r="G2" s="3" t="s">
        <v>0</v>
      </c>
      <c r="H2" s="4"/>
      <c r="I2" s="4"/>
    </row>
    <row r="3" spans="1:9" ht="15.75" customHeight="1" x14ac:dyDescent="0.25">
      <c r="G3" s="3" t="s">
        <v>1</v>
      </c>
      <c r="H3" s="4"/>
      <c r="I3" s="4"/>
    </row>
    <row r="5" spans="1:9" ht="15.75" customHeight="1" x14ac:dyDescent="0.25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 x14ac:dyDescent="0.25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 x14ac:dyDescent="0.25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 x14ac:dyDescent="0.25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 x14ac:dyDescent="0.25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 x14ac:dyDescent="0.25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 x14ac:dyDescent="0.25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 x14ac:dyDescent="0.25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 x14ac:dyDescent="0.25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 x14ac:dyDescent="0.25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 x14ac:dyDescent="0.25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 x14ac:dyDescent="0.25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 x14ac:dyDescent="0.25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 x14ac:dyDescent="0.25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 x14ac:dyDescent="0.25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 x14ac:dyDescent="0.25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 x14ac:dyDescent="0.25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/>
      <c r="H21" s="14">
        <f>SUM(H22,H27,H28)</f>
        <v>159743.97000000003</v>
      </c>
      <c r="I21" s="14">
        <f>SUM(I22,I27,I28)</f>
        <v>158140.55999999997</v>
      </c>
    </row>
    <row r="22" spans="1:9" ht="15.75" customHeight="1" x14ac:dyDescent="0.25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158844.24000000002</v>
      </c>
      <c r="I22" s="18">
        <f>SUM(I23:I26)</f>
        <v>150740.04999999996</v>
      </c>
    </row>
    <row r="23" spans="1:9" ht="15.75" customHeight="1" x14ac:dyDescent="0.25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/>
      <c r="H23" s="18">
        <v>101842.79</v>
      </c>
      <c r="I23" s="18">
        <v>92304.639999999999</v>
      </c>
    </row>
    <row r="24" spans="1:9" ht="15.75" customHeight="1" x14ac:dyDescent="0.25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/>
      <c r="H24" s="18">
        <v>53155.41</v>
      </c>
      <c r="I24" s="18">
        <v>56123.22</v>
      </c>
    </row>
    <row r="25" spans="1:9" ht="15.75" customHeight="1" x14ac:dyDescent="0.25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/>
      <c r="H25" s="18">
        <v>3653.88</v>
      </c>
      <c r="I25" s="18">
        <v>2311.83</v>
      </c>
    </row>
    <row r="26" spans="1:9" ht="15.75" customHeight="1" x14ac:dyDescent="0.25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/>
      <c r="H26" s="18">
        <v>192.16</v>
      </c>
      <c r="I26" s="18">
        <v>0.36</v>
      </c>
    </row>
    <row r="27" spans="1:9" ht="15.75" customHeight="1" x14ac:dyDescent="0.25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 x14ac:dyDescent="0.25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/>
      <c r="H28" s="18">
        <f>SUM(H29:H30)</f>
        <v>899.73</v>
      </c>
      <c r="I28" s="18">
        <f>SUM(I29:I30)</f>
        <v>7400.51</v>
      </c>
    </row>
    <row r="29" spans="1:9" ht="15.75" customHeight="1" x14ac:dyDescent="0.25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899.73</v>
      </c>
      <c r="I29" s="18">
        <v>7400.51</v>
      </c>
    </row>
    <row r="30" spans="1:9" ht="15.75" customHeight="1" x14ac:dyDescent="0.25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 x14ac:dyDescent="0.25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/>
      <c r="H31" s="14">
        <f>SUM(H32:H45)</f>
        <v>160017.54999999999</v>
      </c>
      <c r="I31" s="14">
        <f>SUM(I32:I45)</f>
        <v>157151.08999999997</v>
      </c>
    </row>
    <row r="32" spans="1:9" ht="15.75" customHeight="1" x14ac:dyDescent="0.25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/>
      <c r="H32" s="18">
        <v>118738.53</v>
      </c>
      <c r="I32" s="18">
        <v>113905.5</v>
      </c>
    </row>
    <row r="33" spans="1:9" ht="15.75" customHeight="1" x14ac:dyDescent="0.25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/>
      <c r="H33" s="18">
        <v>12888.18</v>
      </c>
      <c r="I33" s="18">
        <v>12903.75</v>
      </c>
    </row>
    <row r="34" spans="1:9" ht="15.75" customHeight="1" x14ac:dyDescent="0.25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/>
      <c r="H34" s="18">
        <v>11188.85</v>
      </c>
      <c r="I34" s="18">
        <v>9718.75</v>
      </c>
    </row>
    <row r="35" spans="1:9" ht="15.75" customHeight="1" x14ac:dyDescent="0.25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/>
      <c r="H35" s="18"/>
      <c r="I35" s="18">
        <v>6.52</v>
      </c>
    </row>
    <row r="36" spans="1:9" ht="15.75" customHeight="1" x14ac:dyDescent="0.25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/>
      <c r="H36" s="18">
        <v>923.33</v>
      </c>
      <c r="I36" s="18">
        <v>2687.93</v>
      </c>
    </row>
    <row r="37" spans="1:9" ht="15.75" customHeight="1" x14ac:dyDescent="0.25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/>
      <c r="H37" s="18">
        <v>676.5</v>
      </c>
      <c r="I37" s="18">
        <v>558</v>
      </c>
    </row>
    <row r="38" spans="1:9" ht="15.75" customHeight="1" x14ac:dyDescent="0.25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/>
      <c r="H38" s="18"/>
      <c r="I38" s="18"/>
    </row>
    <row r="39" spans="1:9" ht="15.75" customHeight="1" x14ac:dyDescent="0.25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/>
      <c r="H39" s="18"/>
      <c r="I39" s="18">
        <v>-20</v>
      </c>
    </row>
    <row r="40" spans="1:9" ht="15.75" customHeight="1" x14ac:dyDescent="0.25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/>
      <c r="H40" s="18">
        <v>15185.12</v>
      </c>
      <c r="I40" s="18">
        <v>16606.3</v>
      </c>
    </row>
    <row r="41" spans="1:9" ht="15.75" customHeight="1" x14ac:dyDescent="0.25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/>
      <c r="H41" s="18"/>
      <c r="I41" s="18"/>
    </row>
    <row r="42" spans="1:9" ht="15.75" customHeight="1" x14ac:dyDescent="0.25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 x14ac:dyDescent="0.25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 x14ac:dyDescent="0.25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/>
      <c r="H44" s="18">
        <v>417.04</v>
      </c>
      <c r="I44" s="18">
        <v>784.34</v>
      </c>
    </row>
    <row r="45" spans="1:9" ht="15.75" customHeight="1" x14ac:dyDescent="0.25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/>
      <c r="H45" s="18"/>
      <c r="I45" s="18"/>
    </row>
    <row r="46" spans="1:9" s="1" customFormat="1" ht="15.75" customHeight="1" x14ac:dyDescent="0.25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/>
      <c r="H46" s="14">
        <f>H21-H31</f>
        <v>-273.57999999995809</v>
      </c>
      <c r="I46" s="14">
        <f>I21-I31</f>
        <v>989.47000000000116</v>
      </c>
    </row>
    <row r="47" spans="1:9" s="1" customFormat="1" ht="15.75" customHeight="1" x14ac:dyDescent="0.25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 x14ac:dyDescent="0.25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.75" customHeight="1" x14ac:dyDescent="0.25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 x14ac:dyDescent="0.25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 x14ac:dyDescent="0.25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 x14ac:dyDescent="0.25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 x14ac:dyDescent="0.25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 x14ac:dyDescent="0.25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-273.57999999995809</v>
      </c>
      <c r="I54" s="14">
        <f>SUM(I46,I47,I51,I52,I53)</f>
        <v>989.47000000000116</v>
      </c>
    </row>
    <row r="55" spans="1:9" s="1" customFormat="1" ht="15.75" customHeight="1" x14ac:dyDescent="0.25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 x14ac:dyDescent="0.25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-273.57999999995809</v>
      </c>
      <c r="I56" s="14">
        <f>SUM(I54,I55)</f>
        <v>989.47000000000116</v>
      </c>
    </row>
    <row r="57" spans="1:9" ht="15.75" customHeight="1" x14ac:dyDescent="0.25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 x14ac:dyDescent="0.25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 x14ac:dyDescent="0.25">
      <c r="A59" s="9"/>
      <c r="B59" s="9"/>
      <c r="C59" s="9"/>
      <c r="D59" s="9"/>
      <c r="G59" s="23"/>
      <c r="H59" s="23"/>
      <c r="I59" s="23"/>
    </row>
    <row r="60" spans="1:9" s="4" customFormat="1" ht="15" customHeight="1" x14ac:dyDescent="0.25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 x14ac:dyDescent="0.25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 x14ac:dyDescent="0.25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 x14ac:dyDescent="0.25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 x14ac:dyDescent="0.25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333333333" right="0.38541666666666669" top="0.78125" bottom="0.38541666666666669" header="0.51041666666666663" footer="0.51041666666666663"/>
  <pageSetup paperSize="9" scale="70" orientation="portrait" cellComments="asDisplayed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2</vt:i4>
      </vt:variant>
    </vt:vector>
  </HeadingPairs>
  <TitlesOfParts>
    <vt:vector size="3" baseType="lpstr">
      <vt:lpstr>3_VSAFAS_2p</vt:lpstr>
      <vt:lpstr>'3_VSAFAS_2p'!Print_Area</vt:lpstr>
      <vt:lpstr>'3_VSAFAS_2p'!Print_Titles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</dc:creator>
  <cp:lastModifiedBy>Regina</cp:lastModifiedBy>
  <dcterms:created xsi:type="dcterms:W3CDTF">2021-05-05T11:30:43Z</dcterms:created>
  <dcterms:modified xsi:type="dcterms:W3CDTF">2021-05-05T11:30:43Z</dcterms:modified>
</cp:coreProperties>
</file>