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"/>
    </mc:Choice>
  </mc:AlternateContent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H22" i="1" l="1"/>
  <c r="H21" i="1" s="1"/>
  <c r="H46" i="1" s="1"/>
  <c r="H54" i="1" s="1"/>
  <c r="H56" i="1" s="1"/>
  <c r="I22" i="1"/>
  <c r="I21" i="1" s="1"/>
  <c r="I46" i="1" s="1"/>
  <c r="I54" i="1" s="1"/>
  <c r="I56" i="1" s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<sst xmlns="http://schemas.openxmlformats.org/spreadsheetml/2006/main" count="144" uniqueCount="112">
  <si>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</si>
  <si>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</si>
  <si>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</si>
  <si>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</si>
  <si>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</si>
  <si>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</si>
  <si>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</si>
  <si>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</si>
  <si>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</si>
  <si>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</si>
  <si>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rugsėjo 30 d.</t>
  </si>
  <si>
    <t>DUOMENIS</t>
  </si>
  <si>
    <t>2021 m. spalio 29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</si>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</sst>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 x14ac:dyDescent="0.25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 x14ac:dyDescent="0.25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 x14ac:dyDescent="0.25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 x14ac:dyDescent="0.25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 x14ac:dyDescent="0.25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 x14ac:dyDescent="0.25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 x14ac:dyDescent="0.25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 x14ac:dyDescent="0.25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 x14ac:dyDescent="0.25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 x14ac:dyDescent="0.25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613712.03</v>
      </c>
      <c r="I21" s="14">
        <f>SUM(I22,I27,I28)</f>
        <v>564557.5199999999</v>
      </c>
    </row>
    <row r="22" spans="1:9" ht="15.75" customHeight="1" x14ac:dyDescent="0.25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605777.16</v>
      </c>
      <c r="I22" s="18">
        <f>SUM(I23:I26)</f>
        <v>552477.94999999995</v>
      </c>
    </row>
    <row r="23" spans="1:9" ht="15.75" customHeight="1" x14ac:dyDescent="0.25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413733.1</v>
      </c>
      <c r="I23" s="18">
        <v>364417.99</v>
      </c>
    </row>
    <row r="24" spans="1:9" ht="15.75" customHeight="1" x14ac:dyDescent="0.25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182178.44</v>
      </c>
      <c r="I24" s="18">
        <v>171735.84</v>
      </c>
    </row>
    <row r="25" spans="1:9" ht="15.75" customHeight="1" x14ac:dyDescent="0.25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8301.02</v>
      </c>
      <c r="I25" s="18">
        <v>15664.32</v>
      </c>
    </row>
    <row r="26" spans="1:9" ht="15.75" customHeight="1" x14ac:dyDescent="0.25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1564.6</v>
      </c>
      <c r="I26" s="18">
        <v>659.8</v>
      </c>
    </row>
    <row r="27" spans="1:9" ht="15.75" customHeight="1" x14ac:dyDescent="0.25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7934.87</v>
      </c>
      <c r="I28" s="18">
        <f>SUM(I29:I30)</f>
        <v>12079.57</v>
      </c>
    </row>
    <row r="29" spans="1:9" ht="15.75" customHeight="1" x14ac:dyDescent="0.25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7934.87</v>
      </c>
      <c r="I29" s="18">
        <v>12079.57</v>
      </c>
    </row>
    <row r="30" spans="1:9" ht="15.75" customHeight="1" x14ac:dyDescent="0.25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613264.43000000017</v>
      </c>
      <c r="I31" s="14">
        <f>SUM(I32:I45)</f>
        <v>564153.19000000006</v>
      </c>
    </row>
    <row r="32" spans="1:9" ht="15.75" customHeight="1" x14ac:dyDescent="0.25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506327.28</v>
      </c>
      <c r="I32" s="18">
        <v>456060.13</v>
      </c>
    </row>
    <row r="33" spans="1:9" ht="15.75" customHeight="1" x14ac:dyDescent="0.25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38664.54</v>
      </c>
      <c r="I33" s="18">
        <v>38700.699999999997</v>
      </c>
    </row>
    <row r="34" spans="1:9" ht="15.75" customHeight="1" x14ac:dyDescent="0.25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17792.55</v>
      </c>
      <c r="I34" s="18">
        <v>13274.19</v>
      </c>
    </row>
    <row r="35" spans="1:9" ht="15.75" customHeight="1" x14ac:dyDescent="0.25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>
        <v>6.52</v>
      </c>
    </row>
    <row r="36" spans="1:9" ht="15.75" customHeight="1" x14ac:dyDescent="0.25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5013.05</v>
      </c>
      <c r="I36" s="18">
        <v>5836.95</v>
      </c>
    </row>
    <row r="37" spans="1:9" ht="15.75" customHeight="1" x14ac:dyDescent="0.25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1536.1</v>
      </c>
      <c r="I37" s="18">
        <v>650</v>
      </c>
    </row>
    <row r="38" spans="1:9" ht="15.75" customHeight="1" x14ac:dyDescent="0.25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 x14ac:dyDescent="0.25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>
        <v>-26.6</v>
      </c>
      <c r="I39" s="18">
        <v>-20</v>
      </c>
    </row>
    <row r="40" spans="1:9" ht="15.75" customHeight="1" x14ac:dyDescent="0.25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40755.599999999999</v>
      </c>
      <c r="I40" s="18">
        <v>46713.04</v>
      </c>
    </row>
    <row r="41" spans="1:9" ht="15.75" customHeight="1" x14ac:dyDescent="0.25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3201.91</v>
      </c>
      <c r="I44" s="18">
        <v>2931.66</v>
      </c>
    </row>
    <row r="45" spans="1:9" ht="15.75" customHeight="1" x14ac:dyDescent="0.25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447.5999999998603</v>
      </c>
      <c r="I46" s="14">
        <f>I21-I31</f>
        <v>404.32999999984168</v>
      </c>
    </row>
    <row r="47" spans="1:9" s="1" customFormat="1" ht="15.75" customHeight="1" x14ac:dyDescent="0.25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447.5999999998603</v>
      </c>
      <c r="I54" s="14">
        <f>SUM(I46,I47,I51,I52,I53)</f>
        <v>404.32999999984168</v>
      </c>
    </row>
    <row r="55" spans="1:9" s="1" customFormat="1" ht="15.75" customHeight="1" x14ac:dyDescent="0.25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447.5999999998603</v>
      </c>
      <c r="I56" s="14">
        <f>SUM(I54,I55)</f>
        <v>404.32999999984168</v>
      </c>
    </row>
    <row r="57" spans="1:9" ht="15.75" customHeight="1" x14ac:dyDescent="0.25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 x14ac:dyDescent="0.25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 x14ac:dyDescent="0.25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2021-10-29T10:42:32Z</dcterms:created>
  <dcterms:modified xsi:type="dcterms:W3CDTF">2021-10-29T10:42:32Z</dcterms:modified>
</cp:coreProperties>
</file>