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2 m\"/>
    </mc:Choice>
  </mc:AlternateContent>
  <xr:revisionPtr revIDLastSave="0" documentId="13_ncr:1_{403A58B0-591D-4254-9670-D0F6F944FC6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4" i="1" s="1"/>
  <c r="K30" i="1"/>
  <c r="K364" i="1" s="1"/>
  <c r="J30" i="1"/>
  <c r="J364" i="1" s="1"/>
  <c r="I3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<sst xmlns="http://schemas.openxmlformats.org/spreadsheetml/2006/main" count="390" uniqueCount="238">
  <si>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</si>
  <si>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</si>
  <si>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</si>
  <si>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</si>
  <si>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</si>
  <si>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</si>
  <si>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</si>
  <si>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</si>
  <si>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</si>
  <si>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rugsėjo 30 d.</t>
  </si>
  <si>
    <t/>
  </si>
  <si>
    <t>ketvirtinė</t>
  </si>
  <si>
    <t>(metinė, ketvirtinė)</t>
  </si>
  <si>
    <t>ATASKAITA</t>
  </si>
  <si>
    <t>2022 m. spalio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</si>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</sst>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3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0" fillId="0" borderId="1" xfId="1" applyFont="1" applyBorder="1" applyAlignment="1"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colorId="9" workbookViewId="0">
      <selection activeCell="A37" sqref="A37:XFD37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6" t="s">
        <v>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8"/>
    </row>
    <row r="7" spans="1:16" ht="18.75" customHeight="1" x14ac:dyDescent="0.2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4" t="s">
        <v>8</v>
      </c>
      <c r="H8" s="194"/>
      <c r="I8" s="194"/>
      <c r="J8" s="194"/>
      <c r="K8" s="194"/>
      <c r="L8" s="12"/>
      <c r="M8" s="8"/>
    </row>
    <row r="9" spans="1:16" ht="16.5" customHeight="1" x14ac:dyDescent="0.2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5" t="s">
        <v>11</v>
      </c>
      <c r="H10" s="185"/>
      <c r="I10" s="185"/>
      <c r="J10" s="185"/>
      <c r="K10" s="185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5" t="s">
        <v>12</v>
      </c>
      <c r="H11" s="195"/>
      <c r="I11" s="195"/>
      <c r="J11" s="195"/>
      <c r="K11" s="195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4" t="s">
        <v>13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5" t="s">
        <v>14</v>
      </c>
      <c r="H15" s="185"/>
      <c r="I15" s="185"/>
      <c r="J15" s="185"/>
      <c r="K15" s="185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6" t="s">
        <v>15</v>
      </c>
      <c r="H16" s="186"/>
      <c r="I16" s="186"/>
      <c r="J16" s="186"/>
      <c r="K16" s="186"/>
      <c r="L16" s="14"/>
    </row>
    <row r="17" spans="1:17" ht="13.5" customHeight="1" x14ac:dyDescent="0.2">
      <c r="A17" s="14"/>
      <c r="B17" s="18"/>
      <c r="C17" s="18"/>
      <c r="D17" s="18"/>
      <c r="E17" s="219" t="s">
        <v>234</v>
      </c>
      <c r="F17" s="188"/>
      <c r="G17" s="187"/>
      <c r="H17" s="187"/>
      <c r="I17" s="187"/>
      <c r="J17" s="187"/>
      <c r="K17" s="187"/>
      <c r="L17" s="18"/>
    </row>
    <row r="18" spans="1:17" ht="12" customHeight="1" x14ac:dyDescent="0.2">
      <c r="A18" s="189" t="s">
        <v>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181"/>
      <c r="D22" s="182"/>
      <c r="E22" s="182"/>
      <c r="F22" s="183"/>
      <c r="G22" s="182"/>
      <c r="H22" s="182"/>
      <c r="I22" s="182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220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18" t="s">
        <v>25</v>
      </c>
      <c r="H25" s="218"/>
      <c r="I25" s="222" t="s">
        <v>236</v>
      </c>
      <c r="J25" s="221" t="s">
        <v>237</v>
      </c>
      <c r="K25" s="220" t="s">
        <v>237</v>
      </c>
      <c r="L25" s="220" t="s">
        <v>235</v>
      </c>
      <c r="M25" s="19"/>
    </row>
    <row r="26" spans="1:17" ht="33" customHeight="1" x14ac:dyDescent="0.2">
      <c r="A26" s="190" t="s">
        <v>26</v>
      </c>
      <c r="B26" s="190"/>
      <c r="C26" s="190"/>
      <c r="D26" s="190"/>
      <c r="E26" s="180"/>
      <c r="F26" s="180"/>
      <c r="G26" s="180"/>
      <c r="H26" s="180"/>
      <c r="I26" s="180"/>
      <c r="J26" s="180"/>
      <c r="K26" s="180"/>
      <c r="L26" s="37" t="s">
        <v>27</v>
      </c>
      <c r="M26" s="38"/>
    </row>
    <row r="27" spans="1:17" ht="24" customHeight="1" x14ac:dyDescent="0.2">
      <c r="A27" s="203" t="s">
        <v>28</v>
      </c>
      <c r="B27" s="204"/>
      <c r="C27" s="204"/>
      <c r="D27" s="204"/>
      <c r="E27" s="204"/>
      <c r="F27" s="204"/>
      <c r="G27" s="207" t="s">
        <v>29</v>
      </c>
      <c r="H27" s="209" t="s">
        <v>30</v>
      </c>
      <c r="I27" s="211" t="s">
        <v>31</v>
      </c>
      <c r="J27" s="212"/>
      <c r="K27" s="213" t="s">
        <v>32</v>
      </c>
      <c r="L27" s="215" t="s">
        <v>33</v>
      </c>
      <c r="M27" s="38"/>
    </row>
    <row r="28" spans="1:17" ht="46.5" customHeight="1" x14ac:dyDescent="0.2">
      <c r="A28" s="205"/>
      <c r="B28" s="206"/>
      <c r="C28" s="206"/>
      <c r="D28" s="206"/>
      <c r="E28" s="206"/>
      <c r="F28" s="206"/>
      <c r="G28" s="208"/>
      <c r="H28" s="210"/>
      <c r="I28" s="39" t="s">
        <v>34</v>
      </c>
      <c r="J28" s="40" t="s">
        <v>35</v>
      </c>
      <c r="K28" s="214"/>
      <c r="L28" s="216"/>
    </row>
    <row r="29" spans="1:17" ht="11.25" customHeight="1" x14ac:dyDescent="0.2">
      <c r="A29" s="197" t="s">
        <v>36</v>
      </c>
      <c r="B29" s="198"/>
      <c r="C29" s="198"/>
      <c r="D29" s="198"/>
      <c r="E29" s="198"/>
      <c r="F29" s="199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10500</v>
      </c>
      <c r="J30" s="52">
        <f>SUM(J31+J42+J61+J82+J89+J109+J135+J154+J164)</f>
        <v>7500</v>
      </c>
      <c r="K30" s="52">
        <f>SUM(K31+K42+K61+K82+K89+K109+K135+K154+K164)</f>
        <v>3948.63</v>
      </c>
      <c r="L30" s="52">
        <f>SUM(L31+L42+L61+L82+L89+L109+L135+L154+L164)</f>
        <v>3948.63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2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0.7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/>
      <c r="J35" s="70"/>
      <c r="K35" s="70"/>
      <c r="L35" s="70"/>
      <c r="Q35" s="64"/>
      <c r="R35" s="64"/>
    </row>
    <row r="36" spans="1:19" ht="14.2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8.2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2.7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/>
      <c r="J41" s="70"/>
      <c r="K41" s="70"/>
      <c r="L41" s="70"/>
      <c r="Q41" s="64"/>
      <c r="R41" s="64"/>
    </row>
    <row r="42" spans="1:19" ht="26.2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10500</v>
      </c>
      <c r="J42" s="75">
        <f t="shared" si="1"/>
        <v>7500</v>
      </c>
      <c r="K42" s="74">
        <f t="shared" si="1"/>
        <v>3948.63</v>
      </c>
      <c r="L42" s="74">
        <f t="shared" si="1"/>
        <v>3948.63</v>
      </c>
    </row>
    <row r="43" spans="1:19" ht="27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10500</v>
      </c>
      <c r="J43" s="67">
        <f t="shared" si="1"/>
        <v>7500</v>
      </c>
      <c r="K43" s="52">
        <f t="shared" si="1"/>
        <v>3948.63</v>
      </c>
      <c r="L43" s="67">
        <f t="shared" si="1"/>
        <v>3948.63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10500</v>
      </c>
      <c r="J44" s="67">
        <f t="shared" si="1"/>
        <v>7500</v>
      </c>
      <c r="K44" s="76">
        <f t="shared" si="1"/>
        <v>3948.63</v>
      </c>
      <c r="L44" s="76">
        <f t="shared" si="1"/>
        <v>3948.63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10500</v>
      </c>
      <c r="J45" s="82">
        <f>SUM(J46:J60)</f>
        <v>7500</v>
      </c>
      <c r="K45" s="82">
        <f>SUM(K46:K60)</f>
        <v>3948.63</v>
      </c>
      <c r="L45" s="82">
        <f>SUM(L46:L60)</f>
        <v>3948.63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>
        <v>7500</v>
      </c>
      <c r="J46" s="70">
        <v>5500</v>
      </c>
      <c r="K46" s="70">
        <v>3829.63</v>
      </c>
      <c r="L46" s="70">
        <v>3829.63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3.2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1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3.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>
        <v>3000</v>
      </c>
      <c r="J60" s="70">
        <v>2000</v>
      </c>
      <c r="K60" s="70">
        <v>119</v>
      </c>
      <c r="L60" s="70">
        <v>119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6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8.2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4.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2.7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9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6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12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4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1.2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9.75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5.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1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0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10500</v>
      </c>
      <c r="J364" s="121">
        <f>SUM(J30+J180)</f>
        <v>7500</v>
      </c>
      <c r="K364" s="121">
        <f>SUM(K30+K180)</f>
        <v>3948.63</v>
      </c>
      <c r="L364" s="121">
        <f>SUM(L30+L180)</f>
        <v>3948.63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96" t="s">
        <v>226</v>
      </c>
      <c r="B366" s="196"/>
      <c r="C366" s="196"/>
      <c r="D366" s="196"/>
      <c r="E366" s="196"/>
      <c r="F366" s="196"/>
      <c r="G366" s="196"/>
      <c r="H366" s="196"/>
      <c r="I366" s="173"/>
      <c r="J366" s="174"/>
      <c r="K366" s="217" t="s">
        <v>227</v>
      </c>
      <c r="L366" s="217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200" t="s">
        <v>230</v>
      </c>
      <c r="L367" s="200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96" t="s">
        <v>231</v>
      </c>
      <c r="B369" s="196"/>
      <c r="C369" s="196"/>
      <c r="D369" s="196"/>
      <c r="E369" s="196"/>
      <c r="F369" s="196"/>
      <c r="G369" s="196"/>
      <c r="H369" s="196"/>
      <c r="I369" s="173"/>
      <c r="J369" s="174"/>
      <c r="K369" s="217" t="s">
        <v>232</v>
      </c>
      <c r="L369" s="217"/>
    </row>
    <row r="370" spans="1:12" ht="26.25" customHeight="1" x14ac:dyDescent="0.2">
      <c r="A370" s="14"/>
      <c r="B370" s="14"/>
      <c r="C370" s="14"/>
      <c r="D370" s="201" t="s">
        <v>233</v>
      </c>
      <c r="E370" s="202"/>
      <c r="F370" s="202"/>
      <c r="G370" s="202"/>
      <c r="H370" s="28"/>
      <c r="I370" s="179" t="s">
        <v>229</v>
      </c>
      <c r="J370" s="14"/>
      <c r="K370" s="200" t="s">
        <v>230</v>
      </c>
      <c r="L370" s="200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2022-10-13T18:32:00Z</dcterms:modified>
</cp:coreProperties>
</file>