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2022-III ketv\"/>
    </mc:Choice>
  </mc:AlternateContent>
  <xr:revisionPtr revIDLastSave="0" documentId="8_{901AB875-7E42-46BA-8DFB-F6071B69E13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K357" i="1" s="1"/>
  <c r="J358" i="1"/>
  <c r="I358" i="1"/>
  <c r="L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L299" i="1" s="1"/>
  <c r="J332" i="1"/>
  <c r="I332" i="1"/>
  <c r="I299" i="1" s="1"/>
  <c r="I180" i="1" s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J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L44" i="1" s="1"/>
  <c r="L43" i="1" s="1"/>
  <c r="L42" i="1" s="1"/>
  <c r="L30" i="1" s="1"/>
  <c r="K45" i="1"/>
  <c r="K44" i="1" s="1"/>
  <c r="K43" i="1" s="1"/>
  <c r="K42" i="1" s="1"/>
  <c r="K30" i="1" s="1"/>
  <c r="J45" i="1"/>
  <c r="J44" i="1" s="1"/>
  <c r="J43" i="1" s="1"/>
  <c r="J42" i="1" s="1"/>
  <c r="J30" i="1" s="1"/>
  <c r="I45" i="1"/>
  <c r="I44" i="1" s="1"/>
  <c r="I43" i="1" s="1"/>
  <c r="I42" i="1" s="1"/>
  <c r="I30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180" i="1" l="1"/>
  <c r="J180" i="1"/>
  <c r="J364" i="1" s="1"/>
  <c r="K332" i="1"/>
  <c r="K299" i="1" s="1"/>
  <c r="K180" i="1" s="1"/>
  <c r="K364" i="1" s="1"/>
  <c r="I364" i="1"/>
  <c r="L364" i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<sst xmlns="http://schemas.openxmlformats.org/spreadsheetml/2006/main" count="390" uniqueCount="238">
  <si>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</si>
  <si>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</si>
  <si>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</si>
  <si>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</si>
  <si>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</si>
  <si>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</si>
  <si>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</si>
  <si>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</si>
  <si>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</si>
  <si>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</si>
  <si>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</si>
  <si>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</si>
  <si>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</si>
  <si>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</si>
  <si>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</si>
  <si>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</si>
  <si>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</si>
  <si>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</si>
  <si>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</si>
  <si>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</si>
  <si>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</si>
  <si>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</si>
  <si>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</si>
  <si>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</si>
  <si>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</si>
  <si>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</si>
  <si>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</si>
  <si>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</si>
  <si>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</si>
  <si>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</si>
  <si>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</si>
  <si>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</si>
  <si>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</si>
  <si>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</si>
  <si>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</si>
  <si>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</si>
  <si>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</si>
  <si>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</si>
  <si>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</si>
  <si>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</si>
  <si>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</si>
  <si>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</si>
  <si>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</si>
  <si>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</si>
  <si>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</si>
  <si>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</si>
  <si>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</si>
  <si>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</si>
  <si>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</si>
  <si>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</si>
  <si>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</si>
  <si>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</si>
  <si>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</si>
  <si>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</si>
  <si>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</si>
  <si>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</si>
  <si>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</si>
  <si>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</si>
  <si>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</si>
  <si>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</si>
  <si>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</si>
  <si>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</si>
  <si>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</si>
  <si>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</si>
  <si>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</si>
  <si>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</si>
  <si>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</si>
  <si>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</si>
  <si>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</si>
  <si>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</si>
  <si>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</si>
  <si>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</si>
  <si>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</si>
  <si>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</si>
  <si>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</si>
  <si>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</si>
  <si>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</si>
  <si>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</si>
  <si>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</si>
  <si>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</si>
  <si>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</si>
  <si>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</si>
  <si>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</si>
  <si>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</si>
  <si>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</si>
  <si>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</si>
  <si>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</si>
  <si>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</si>
  <si>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</si>
  <si>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</si>
  <si>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</si>
  <si>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</si>
  <si>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</si>
  <si>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</si>
  <si>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</si>
  <si>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</si>
  <si>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</si>
  <si>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</si>
  <si>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</si>
  <si>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</si>
  <si>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</si>
  <si>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</si>
  <si>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</si>
  <si>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</si>
  <si>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</si>
  <si>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</si>
  <si>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</si>
  <si>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</si>
  <si>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</si>
  <si>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</si>
  <si>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</si>
  <si>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</si>
  <si>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</si>
  <si>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</si>
  <si>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</si>
  <si>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</si>
  <si>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</si>
  <si>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</si>
  <si>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</si>
  <si>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</si>
  <si>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</si>
  <si>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</si>
  <si>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</si>
  <si>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</si>
  <si>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</si>
  <si>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</si>
  <si>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</si>
  <si>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</si>
  <si>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</si>
  <si>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</si>
  <si>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</si>
  <si>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</si>
  <si>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</si>
  <si>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</si>
  <si>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</si>
  <si>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</si>
  <si>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</si>
  <si>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</si>
  <si>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</si>
  <si>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</si>
  <si>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</si>
  <si>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</si>
  <si>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</si>
  <si>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</si>
  <si>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</si>
  <si>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</si>
  <si>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</si>
  <si>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</si>
  <si>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</si>
  <si>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</si>
  <si>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</si>
  <si>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</si>
  <si>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</si>
  <si>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</si>
  <si>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</si>
  <si>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</si>
  <si>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</si>
  <si>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</si>
  <si>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</si>
  <si>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</si>
  <si>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</si>
  <si>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</si>
  <si>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</si>
  <si>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</si>
  <si>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</si>
  <si>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</si>
  <si>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</si>
  <si>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</si>
  <si>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</si>
  <si>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</si>
  <si>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</si>
  <si>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</si>
  <si>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</si>
  <si>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</si>
  <si>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</si>
  <si>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</si>
  <si>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</si>
  <si>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</si>
  <si>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</si>
  <si>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</si>
  <si>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</si>
  <si>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</si>
  <si>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</si>
  <si>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</si>
  <si>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</si>
  <si>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</si>
  <si>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</si>
  <si>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</si>
  <si>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</si>
  <si>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</si>
  <si>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</si>
  <si>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</si>
  <si>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</si>
  <si>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</si>
  <si>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</si>
  <si>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</si>
  <si>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</si>
  <si>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</si>
  <si>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</si>
  <si>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</si>
  <si>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</si>
  <si>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</si>
  <si>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</si>
  <si>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</si>
  <si>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</si>
  <si>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</si>
  <si>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</si>
  <si>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</si>
  <si>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</si>
  <si>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</si>
  <si>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</si>
  <si>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</si>
  <si>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</si>
  <si>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</si>
  <si>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</si>
  <si>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</si>
  <si>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</si>
  <si>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</si>
  <si>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</si>
  <si>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</si>
  <si>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</si>
  <si>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</si>
  <si>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</si>
  <si>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</si>
  <si>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</si>
  <si>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</si>
  <si>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</si>
  <si>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</si>
  <si>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</si>
  <si>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</si>
  <si>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Švietimo paslaugų užtikrinimas ir gerinimas</t>
  </si>
  <si>
    <t>O1</t>
  </si>
  <si>
    <t>O9</t>
  </si>
  <si>
    <t>O2</t>
  </si>
  <si>
    <t>2022 m. gruodžio 31 d.</t>
  </si>
  <si>
    <t>metinė</t>
  </si>
  <si>
    <t>2023 m. sausio 17 d.</t>
  </si>
  <si>
    <t>4.1.3.4.1.06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</si>
</sst>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center"/>
      <protection locked="0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2" xfId="1" applyNumberFormat="1" applyFont="1" applyBorder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R57" sqref="R57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203" t="s">
        <v>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8"/>
    </row>
    <row r="7" spans="1:16" ht="18.75" customHeight="1" x14ac:dyDescent="0.2">
      <c r="A7" s="197" t="s">
        <v>7</v>
      </c>
      <c r="B7" s="198"/>
      <c r="C7" s="198"/>
      <c r="D7" s="198"/>
      <c r="E7" s="198"/>
      <c r="F7" s="199"/>
      <c r="G7" s="198"/>
      <c r="H7" s="198"/>
      <c r="I7" s="198"/>
      <c r="J7" s="198"/>
      <c r="K7" s="198"/>
      <c r="L7" s="198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0" t="s">
        <v>8</v>
      </c>
      <c r="H8" s="200"/>
      <c r="I8" s="200"/>
      <c r="J8" s="200"/>
      <c r="K8" s="200"/>
      <c r="L8" s="12"/>
      <c r="M8" s="8"/>
    </row>
    <row r="9" spans="1:16" ht="16.5" customHeight="1" x14ac:dyDescent="0.2">
      <c r="A9" s="201" t="s">
        <v>234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9" t="s">
        <v>235</v>
      </c>
      <c r="H10" s="190"/>
      <c r="I10" s="190"/>
      <c r="J10" s="190"/>
      <c r="K10" s="190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2" t="s">
        <v>10</v>
      </c>
      <c r="H11" s="202"/>
      <c r="I11" s="202"/>
      <c r="J11" s="202"/>
      <c r="K11" s="20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8" t="s">
        <v>11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9" t="s">
        <v>236</v>
      </c>
      <c r="H15" s="190"/>
      <c r="I15" s="190"/>
      <c r="J15" s="190"/>
      <c r="K15" s="190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91" t="s">
        <v>12</v>
      </c>
      <c r="H16" s="191"/>
      <c r="I16" s="191"/>
      <c r="J16" s="191"/>
      <c r="K16" s="191"/>
      <c r="L16" s="14"/>
    </row>
    <row r="17" spans="1:17" ht="13.5" customHeight="1" x14ac:dyDescent="0.2">
      <c r="A17" s="14"/>
      <c r="B17" s="18"/>
      <c r="C17" s="18"/>
      <c r="D17" s="18"/>
      <c r="E17" s="192" t="s">
        <v>230</v>
      </c>
      <c r="F17" s="193"/>
      <c r="G17" s="194"/>
      <c r="H17" s="194"/>
      <c r="I17" s="194"/>
      <c r="J17" s="194"/>
      <c r="K17" s="194"/>
      <c r="L17" s="18"/>
    </row>
    <row r="18" spans="1:17" ht="12" customHeight="1" x14ac:dyDescent="0.2">
      <c r="A18" s="195" t="s">
        <v>13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14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15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16</v>
      </c>
      <c r="L21" s="25"/>
      <c r="M21" s="19"/>
    </row>
    <row r="22" spans="1:17" ht="12.75" customHeight="1" x14ac:dyDescent="0.2">
      <c r="A22" s="14"/>
      <c r="B22" s="14"/>
      <c r="C22" s="185"/>
      <c r="D22" s="186"/>
      <c r="E22" s="186"/>
      <c r="F22" s="187"/>
      <c r="G22" s="186"/>
      <c r="H22" s="186"/>
      <c r="I22" s="186"/>
      <c r="J22" s="14"/>
      <c r="K22" s="27" t="s">
        <v>17</v>
      </c>
      <c r="L22" s="29" t="s">
        <v>18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19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20</v>
      </c>
      <c r="H24" s="34"/>
      <c r="I24" s="35"/>
      <c r="J24" s="36"/>
      <c r="K24" s="25"/>
      <c r="L24" s="180" t="s">
        <v>237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5" t="s">
        <v>21</v>
      </c>
      <c r="H25" s="225"/>
      <c r="I25" s="181" t="s">
        <v>232</v>
      </c>
      <c r="J25" s="182" t="s">
        <v>233</v>
      </c>
      <c r="K25" s="183" t="s">
        <v>233</v>
      </c>
      <c r="L25" s="183" t="s">
        <v>231</v>
      </c>
      <c r="M25" s="19"/>
    </row>
    <row r="26" spans="1:17" ht="33" customHeight="1" x14ac:dyDescent="0.2">
      <c r="A26" s="196" t="s">
        <v>22</v>
      </c>
      <c r="B26" s="196"/>
      <c r="C26" s="196"/>
      <c r="D26" s="196"/>
      <c r="E26" s="184"/>
      <c r="F26" s="184"/>
      <c r="G26" s="184"/>
      <c r="H26" s="184"/>
      <c r="I26" s="184"/>
      <c r="J26" s="184"/>
      <c r="K26" s="184"/>
      <c r="L26" s="37" t="s">
        <v>23</v>
      </c>
      <c r="M26" s="38"/>
    </row>
    <row r="27" spans="1:17" ht="24" customHeight="1" x14ac:dyDescent="0.2">
      <c r="A27" s="210" t="s">
        <v>24</v>
      </c>
      <c r="B27" s="211"/>
      <c r="C27" s="211"/>
      <c r="D27" s="211"/>
      <c r="E27" s="211"/>
      <c r="F27" s="211"/>
      <c r="G27" s="214" t="s">
        <v>25</v>
      </c>
      <c r="H27" s="216" t="s">
        <v>26</v>
      </c>
      <c r="I27" s="218" t="s">
        <v>27</v>
      </c>
      <c r="J27" s="219"/>
      <c r="K27" s="220" t="s">
        <v>28</v>
      </c>
      <c r="L27" s="222" t="s">
        <v>29</v>
      </c>
      <c r="M27" s="38"/>
    </row>
    <row r="28" spans="1:17" ht="46.5" customHeight="1" x14ac:dyDescent="0.2">
      <c r="A28" s="212"/>
      <c r="B28" s="213"/>
      <c r="C28" s="213"/>
      <c r="D28" s="213"/>
      <c r="E28" s="213"/>
      <c r="F28" s="213"/>
      <c r="G28" s="215"/>
      <c r="H28" s="217"/>
      <c r="I28" s="39" t="s">
        <v>30</v>
      </c>
      <c r="J28" s="40" t="s">
        <v>31</v>
      </c>
      <c r="K28" s="221"/>
      <c r="L28" s="223"/>
    </row>
    <row r="29" spans="1:17" ht="11.25" customHeight="1" x14ac:dyDescent="0.2">
      <c r="A29" s="204" t="s">
        <v>32</v>
      </c>
      <c r="B29" s="205"/>
      <c r="C29" s="205"/>
      <c r="D29" s="205"/>
      <c r="E29" s="205"/>
      <c r="F29" s="206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2900</v>
      </c>
      <c r="J30" s="52">
        <f>SUM(J31+J42+J61+J82+J89+J109+J135+J154+J164)</f>
        <v>2900</v>
      </c>
      <c r="K30" s="52">
        <f>SUM(K31+K42+K61+K82+K89+K109+K135+K154+K164)</f>
        <v>2900</v>
      </c>
      <c r="L30" s="52">
        <f>SUM(L31+L42+L61+L82+L89+L109+L135+L154+L164)</f>
        <v>2900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3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21.7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2900</v>
      </c>
      <c r="J42" s="75">
        <f t="shared" si="1"/>
        <v>2900</v>
      </c>
      <c r="K42" s="74">
        <f t="shared" si="1"/>
        <v>2900</v>
      </c>
      <c r="L42" s="74">
        <f t="shared" si="1"/>
        <v>2900</v>
      </c>
    </row>
    <row r="43" spans="1:19" ht="14.2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2900</v>
      </c>
      <c r="J43" s="67">
        <f t="shared" si="1"/>
        <v>2900</v>
      </c>
      <c r="K43" s="52">
        <f t="shared" si="1"/>
        <v>2900</v>
      </c>
      <c r="L43" s="67">
        <f t="shared" si="1"/>
        <v>2900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2900</v>
      </c>
      <c r="J44" s="67">
        <f t="shared" si="1"/>
        <v>2900</v>
      </c>
      <c r="K44" s="76">
        <f t="shared" si="1"/>
        <v>2900</v>
      </c>
      <c r="L44" s="76">
        <f t="shared" si="1"/>
        <v>2900</v>
      </c>
      <c r="Q44" s="64"/>
      <c r="R44" s="64"/>
    </row>
    <row r="45" spans="1:19" ht="17.2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2900</v>
      </c>
      <c r="J45" s="82">
        <f>SUM(J46:J60)</f>
        <v>2900</v>
      </c>
      <c r="K45" s="82">
        <f>SUM(K46:K60)</f>
        <v>2900</v>
      </c>
      <c r="L45" s="82">
        <f>SUM(L46:L60)</f>
        <v>2900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/>
      <c r="J46" s="70"/>
      <c r="K46" s="70"/>
      <c r="L46" s="70"/>
      <c r="Q46" s="64"/>
      <c r="R46" s="64"/>
    </row>
    <row r="47" spans="1:19" ht="9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>
        <v>2900</v>
      </c>
      <c r="J49" s="70">
        <v>2900</v>
      </c>
      <c r="K49" s="70">
        <v>2900</v>
      </c>
      <c r="L49" s="70">
        <v>2900</v>
      </c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7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/>
      <c r="J60" s="70"/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9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9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0.7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11.2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2.7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5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2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8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9.7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3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2.5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6.7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5.2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12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6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9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2900</v>
      </c>
      <c r="J364" s="121">
        <f>SUM(J30+J180)</f>
        <v>2900</v>
      </c>
      <c r="K364" s="121">
        <f>SUM(K30+K180)</f>
        <v>2900</v>
      </c>
      <c r="L364" s="121">
        <f>SUM(L30+L180)</f>
        <v>2900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203" t="s">
        <v>222</v>
      </c>
      <c r="B366" s="203"/>
      <c r="C366" s="203"/>
      <c r="D366" s="203"/>
      <c r="E366" s="203"/>
      <c r="F366" s="203"/>
      <c r="G366" s="203"/>
      <c r="H366" s="203"/>
      <c r="I366" s="173"/>
      <c r="J366" s="174"/>
      <c r="K366" s="224" t="s">
        <v>223</v>
      </c>
      <c r="L366" s="224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7" t="s">
        <v>226</v>
      </c>
      <c r="L367" s="20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203" t="s">
        <v>227</v>
      </c>
      <c r="B369" s="203"/>
      <c r="C369" s="203"/>
      <c r="D369" s="203"/>
      <c r="E369" s="203"/>
      <c r="F369" s="203"/>
      <c r="G369" s="203"/>
      <c r="H369" s="203"/>
      <c r="I369" s="173"/>
      <c r="J369" s="174"/>
      <c r="K369" s="224" t="s">
        <v>228</v>
      </c>
      <c r="L369" s="224"/>
    </row>
    <row r="370" spans="1:12" ht="26.25" customHeight="1" x14ac:dyDescent="0.2">
      <c r="A370" s="14"/>
      <c r="B370" s="14"/>
      <c r="C370" s="14"/>
      <c r="D370" s="208" t="s">
        <v>229</v>
      </c>
      <c r="E370" s="209"/>
      <c r="F370" s="209"/>
      <c r="G370" s="209"/>
      <c r="H370" s="28"/>
      <c r="I370" s="179" t="s">
        <v>225</v>
      </c>
      <c r="J370" s="14"/>
      <c r="K370" s="207" t="s">
        <v>226</v>
      </c>
      <c r="L370" s="207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2023-01-18T19:20:15Z</dcterms:created>
  <dcterms:modified xsi:type="dcterms:W3CDTF">2023-01-18T20:04:24Z</dcterms:modified>
</cp:coreProperties>
</file>