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0" yWindow="0" windowWidth="28800" windowHeight="1233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H22" i="1" l="1"/>
  <c r="H21" i="1"/>
  <c r="H46" i="1"/>
  <c r="H54" i="1"/>
  <c r="H56" i="1"/>
  <c r="I22" i="1"/>
  <c r="I21" i="1"/>
  <c r="I46" i="1"/>
  <c r="I54" i="1"/>
  <c r="I56" i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<sst xmlns="http://schemas.openxmlformats.org/spreadsheetml/2006/main" count="144" uniqueCount="112">
  <si>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</si>
  <si>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</si>
  <si>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</si>
  <si>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</si>
  <si>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</si>
  <si>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</si>
  <si>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</si>
  <si>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</si>
  <si>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</si>
  <si>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</si>
  <si>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rugsėjo 30 d.</t>
  </si>
  <si>
    <t>DUOMENIS</t>
  </si>
  <si>
    <t>2022 m. lapkričio 9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</si>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</sst>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25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x14ac:dyDescent="0.25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 x14ac:dyDescent="0.25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 x14ac:dyDescent="0.25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25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 x14ac:dyDescent="0.25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 x14ac:dyDescent="0.25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 x14ac:dyDescent="0.25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 x14ac:dyDescent="0.25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 x14ac:dyDescent="0.25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 x14ac:dyDescent="0.25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 x14ac:dyDescent="0.25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759195.44</v>
      </c>
      <c r="I21" s="14">
        <f>SUM(I22,I27,I28)</f>
        <v>614621.49000000011</v>
      </c>
    </row>
    <row r="22" spans="1:9" ht="15.75" customHeight="1" x14ac:dyDescent="0.25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742649.86</v>
      </c>
      <c r="I22" s="18">
        <f>SUM(I23:I26)</f>
        <v>606686.62000000011</v>
      </c>
    </row>
    <row r="23" spans="1:9" ht="15.75" customHeight="1" x14ac:dyDescent="0.25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513830.2</v>
      </c>
      <c r="I23" s="18">
        <v>412665.71</v>
      </c>
    </row>
    <row r="24" spans="1:9" ht="15.75" customHeight="1" x14ac:dyDescent="0.25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204720.57</v>
      </c>
      <c r="I24" s="18">
        <v>183085.12</v>
      </c>
    </row>
    <row r="25" spans="1:9" ht="15.75" customHeight="1" x14ac:dyDescent="0.25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23155.97</v>
      </c>
      <c r="I25" s="18">
        <v>9361.18</v>
      </c>
    </row>
    <row r="26" spans="1:9" ht="15.75" customHeight="1" x14ac:dyDescent="0.25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943.12</v>
      </c>
      <c r="I26" s="18">
        <v>1574.61</v>
      </c>
    </row>
    <row r="27" spans="1:9" ht="15.75" customHeight="1" x14ac:dyDescent="0.25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16545.580000000002</v>
      </c>
      <c r="I28" s="18">
        <f>SUM(I29:I30)</f>
        <v>7934.87</v>
      </c>
    </row>
    <row r="29" spans="1:9" ht="15.75" customHeight="1" x14ac:dyDescent="0.25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16545.580000000002</v>
      </c>
      <c r="I29" s="18">
        <v>7934.87</v>
      </c>
    </row>
    <row r="30" spans="1:9" ht="15.75" customHeight="1" x14ac:dyDescent="0.25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756576.21</v>
      </c>
      <c r="I31" s="14">
        <f>SUM(I32:I45)</f>
        <v>614295.43000000005</v>
      </c>
    </row>
    <row r="32" spans="1:9" ht="15.75" customHeight="1" x14ac:dyDescent="0.25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570374.96</v>
      </c>
      <c r="I32" s="18">
        <v>507358.28</v>
      </c>
    </row>
    <row r="33" spans="1:9" ht="15.75" customHeight="1" x14ac:dyDescent="0.25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39886.54</v>
      </c>
      <c r="I33" s="18">
        <v>38664.54</v>
      </c>
    </row>
    <row r="34" spans="1:9" ht="15.75" customHeight="1" x14ac:dyDescent="0.25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25557.65</v>
      </c>
      <c r="I34" s="18">
        <v>17478.57</v>
      </c>
    </row>
    <row r="35" spans="1:9" ht="15.75" customHeight="1" x14ac:dyDescent="0.25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1928.72</v>
      </c>
      <c r="I35" s="18"/>
    </row>
    <row r="36" spans="1:9" ht="15.75" customHeight="1" x14ac:dyDescent="0.25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53550.82</v>
      </c>
      <c r="I36" s="18">
        <v>5327.03</v>
      </c>
    </row>
    <row r="37" spans="1:9" ht="15.75" customHeight="1" x14ac:dyDescent="0.25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6349</v>
      </c>
      <c r="I37" s="18">
        <v>1536.1</v>
      </c>
    </row>
    <row r="38" spans="1:9" ht="15.75" customHeight="1" x14ac:dyDescent="0.25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/>
    </row>
    <row r="39" spans="1:9" ht="15.75" customHeight="1" x14ac:dyDescent="0.25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>
        <v>-26.6</v>
      </c>
    </row>
    <row r="40" spans="1:9" ht="15.75" customHeight="1" x14ac:dyDescent="0.25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55184.88</v>
      </c>
      <c r="I40" s="18">
        <v>40755.599999999999</v>
      </c>
    </row>
    <row r="41" spans="1:9" ht="15.75" customHeight="1" x14ac:dyDescent="0.25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3743.64</v>
      </c>
      <c r="I44" s="18">
        <v>3201.91</v>
      </c>
    </row>
    <row r="45" spans="1:9" ht="15.75" customHeight="1" x14ac:dyDescent="0.25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2619.2299999999814</v>
      </c>
      <c r="I46" s="14">
        <f>I21-I31</f>
        <v>326.06000000005588</v>
      </c>
    </row>
    <row r="47" spans="1:9" s="1" customFormat="1" ht="15.75" customHeight="1" x14ac:dyDescent="0.25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2619.2299999999814</v>
      </c>
      <c r="I54" s="14">
        <f>SUM(I46,I47,I51,I52,I53)</f>
        <v>326.06000000005588</v>
      </c>
    </row>
    <row r="55" spans="1:9" s="1" customFormat="1" ht="15.75" customHeight="1" x14ac:dyDescent="0.25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2619.2299999999814</v>
      </c>
      <c r="I56" s="14">
        <f>SUM(I54,I55)</f>
        <v>326.06000000005588</v>
      </c>
    </row>
    <row r="57" spans="1:9" ht="15.75" customHeight="1" x14ac:dyDescent="0.25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 x14ac:dyDescent="0.25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 x14ac:dyDescent="0.25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2022-11-10T06:23:53Z</dcterms:created>
  <dcterms:modified xsi:type="dcterms:W3CDTF">2022-11-10T06:23:53Z</dcterms:modified>
</cp:coreProperties>
</file>