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0" yWindow="0" windowWidth="28800" windowHeight="1200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H22" i="1" l="1"/>
  <c r="H21" i="1"/>
  <c r="H46" i="1"/>
  <c r="H54" i="1"/>
  <c r="H56" i="1"/>
  <c r="I22" i="1"/>
  <c r="I21" i="1"/>
  <c r="I46" i="1"/>
  <c r="I54" i="1"/>
  <c r="I56" i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<sst xmlns="http://schemas.openxmlformats.org/spreadsheetml/2006/main" count="144" uniqueCount="112">
  <si>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</si>
  <si>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</si>
  <si>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</si>
  <si>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</si>
  <si>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</si>
  <si>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</si>
  <si>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</si>
  <si>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</si>
  <si>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</si>
  <si>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</si>
  <si>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birželio 30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</si>
  <si>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</si>
  <si>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</si>
  <si>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</si>
  <si>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</si>
  <si>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</si>
  <si>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</si>
  <si>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</si>
  <si>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</si>
  <si>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</si>
  <si>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</si>
  <si>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</si>
  <si>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</si>
  <si>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</si>
  <si>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</si>
  <si>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</si>
  <si>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</si>
  <si>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</si>
  <si>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</si>
  <si>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</si>
  <si>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</si>
  <si>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</si>
  <si>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</si>
  <si>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</si>
  <si>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</si>
  <si>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</si>
  <si>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</si>
  <si>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</si>
  <si>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</si>
  <si>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</si>
  <si>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</si>
  <si>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</si>
  <si>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</si>
  <si>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</si>
  <si>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</si>
  <si>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</si>
  <si>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</si>
  <si>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</si>
  <si>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</si>
  <si>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</si>
  <si>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</si>
  <si>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</si>
  <si>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</si>
  <si>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</si>
  <si>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</si>
  <si>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</si>
  <si>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</si>
  <si>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</si>
  <si>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</si>
  <si>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</si>
  <si>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</si>
  <si>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</si>
  <si>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</si>
  <si>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</si>
  <si>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</si>
  <si>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</si>
  <si>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</si>
  <si>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</si>
  <si>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</si>
  <si>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</si>
  <si>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</si>
  <si>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</si>
  <si>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</si>
  <si>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</si>
  <si>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</si>
  <si>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</si>
  <si>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</si>
  <si>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</si>
  <si>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</si>
  <si>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</si>
  <si>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</si>
  <si>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</si>
  <si>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</si>
  <si>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</si>
  <si>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</si>
  <si>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</si>
  <si>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</si>
  <si>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</si>
  <si>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</si>
  <si>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</si>
  <si>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</si>
  <si>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</si>
  <si>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</si>
  <si>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</si>
  <si>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</si>
  <si>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</si>
  <si>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</si>
  <si>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</si>
  <si>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</si>
  <si>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</si>
  <si>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</si>
  <si>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</si>
  <si>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</si>
  <si>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</si>
  <si>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</si>
  <si>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</si>
  <si>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</si>
  <si>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</si>
  <si>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</si>
  <si>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</si>
  <si>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</si>
  <si>
    <t>2023 m. rugpjūčio 8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</si>
</sst>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K14" sqref="K14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 x14ac:dyDescent="0.25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 x14ac:dyDescent="0.25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 x14ac:dyDescent="0.25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 x14ac:dyDescent="0.25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 x14ac:dyDescent="0.25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 x14ac:dyDescent="0.25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 x14ac:dyDescent="0.25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 x14ac:dyDescent="0.25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 x14ac:dyDescent="0.25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0" t="s">
        <v>111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 x14ac:dyDescent="0.25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 x14ac:dyDescent="0.25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 x14ac:dyDescent="0.25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.75" customHeight="1" x14ac:dyDescent="0.25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589720.72</v>
      </c>
      <c r="I21" s="14">
        <f>SUM(I22,I27,I28)</f>
        <v>526700.9800000001</v>
      </c>
    </row>
    <row r="22" spans="1:9" ht="15.75" customHeight="1" x14ac:dyDescent="0.25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/>
      <c r="H22" s="18">
        <f>SUM(H23:H26)</f>
        <v>573200.71</v>
      </c>
      <c r="I22" s="18">
        <f>SUM(I23:I26)</f>
        <v>514460.51000000007</v>
      </c>
    </row>
    <row r="23" spans="1:9" ht="15.75" customHeight="1" x14ac:dyDescent="0.25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382520.16</v>
      </c>
      <c r="I23" s="18">
        <v>355984.76</v>
      </c>
    </row>
    <row r="24" spans="1:9" ht="15.75" customHeight="1" x14ac:dyDescent="0.25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163547.32999999999</v>
      </c>
      <c r="I24" s="18">
        <v>147832.76</v>
      </c>
    </row>
    <row r="25" spans="1:9" ht="15.75" customHeight="1" x14ac:dyDescent="0.25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26237.52</v>
      </c>
      <c r="I25" s="18">
        <v>10112.34</v>
      </c>
    </row>
    <row r="26" spans="1:9" ht="15.75" customHeight="1" x14ac:dyDescent="0.25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895.7</v>
      </c>
      <c r="I26" s="18">
        <v>530.65</v>
      </c>
    </row>
    <row r="27" spans="1:9" ht="15.75" customHeight="1" x14ac:dyDescent="0.25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.75" customHeight="1" x14ac:dyDescent="0.25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/>
      <c r="H28" s="18">
        <f>SUM(H29:H30)</f>
        <v>16520.009999999998</v>
      </c>
      <c r="I28" s="18">
        <f>SUM(I29:I30)</f>
        <v>12240.47</v>
      </c>
    </row>
    <row r="29" spans="1:9" ht="15.75" customHeight="1" x14ac:dyDescent="0.25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16520.009999999998</v>
      </c>
      <c r="I29" s="18">
        <v>12240.47</v>
      </c>
    </row>
    <row r="30" spans="1:9" ht="15.75" customHeight="1" x14ac:dyDescent="0.25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.75" customHeight="1" x14ac:dyDescent="0.25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/>
      <c r="H31" s="14">
        <f>SUM(H32:H45)</f>
        <v>587295.71000000008</v>
      </c>
      <c r="I31" s="14">
        <f>SUM(I32:I45)</f>
        <v>524035.56999999995</v>
      </c>
    </row>
    <row r="32" spans="1:9" ht="15.75" customHeight="1" x14ac:dyDescent="0.25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472561.33</v>
      </c>
      <c r="I32" s="18">
        <v>426405.49</v>
      </c>
    </row>
    <row r="33" spans="1:9" ht="15.75" customHeight="1" x14ac:dyDescent="0.25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24899.77</v>
      </c>
      <c r="I33" s="18">
        <v>26433.360000000001</v>
      </c>
    </row>
    <row r="34" spans="1:9" ht="15.75" customHeight="1" x14ac:dyDescent="0.25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26728.27</v>
      </c>
      <c r="I34" s="18">
        <v>21205.89</v>
      </c>
    </row>
    <row r="35" spans="1:9" ht="15.75" customHeight="1" x14ac:dyDescent="0.25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>
        <v>141.1</v>
      </c>
      <c r="I35" s="18">
        <v>1928.72</v>
      </c>
    </row>
    <row r="36" spans="1:9" ht="15.75" customHeight="1" x14ac:dyDescent="0.25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9329.15</v>
      </c>
      <c r="I36" s="18">
        <v>6932.55</v>
      </c>
    </row>
    <row r="37" spans="1:9" ht="15.75" customHeight="1" x14ac:dyDescent="0.25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4039.1</v>
      </c>
      <c r="I37" s="18">
        <v>4346</v>
      </c>
    </row>
    <row r="38" spans="1:9" ht="15.75" customHeight="1" x14ac:dyDescent="0.25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/>
      <c r="I38" s="18"/>
    </row>
    <row r="39" spans="1:9" ht="15.75" customHeight="1" x14ac:dyDescent="0.25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/>
      <c r="I39" s="18"/>
    </row>
    <row r="40" spans="1:9" ht="15.75" customHeight="1" x14ac:dyDescent="0.25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42734.87</v>
      </c>
      <c r="I40" s="18">
        <v>34689.660000000003</v>
      </c>
    </row>
    <row r="41" spans="1:9" ht="15.75" customHeight="1" x14ac:dyDescent="0.25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/>
      <c r="I41" s="18"/>
    </row>
    <row r="42" spans="1:9" ht="15.75" customHeight="1" x14ac:dyDescent="0.25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.75" customHeight="1" x14ac:dyDescent="0.25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.75" customHeight="1" x14ac:dyDescent="0.25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6862.12</v>
      </c>
      <c r="I44" s="18">
        <v>2093.9</v>
      </c>
    </row>
    <row r="45" spans="1:9" ht="15.75" customHeight="1" x14ac:dyDescent="0.25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/>
      <c r="I45" s="18"/>
    </row>
    <row r="46" spans="1:9" s="1" customFormat="1" ht="15.75" customHeight="1" x14ac:dyDescent="0.25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2425.0099999998929</v>
      </c>
      <c r="I46" s="14">
        <f>I21-I31</f>
        <v>2665.410000000149</v>
      </c>
    </row>
    <row r="47" spans="1:9" s="1" customFormat="1" ht="15.75" customHeight="1" x14ac:dyDescent="0.25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/>
      <c r="I48" s="18"/>
    </row>
    <row r="49" spans="1:9" ht="15.75" customHeight="1" x14ac:dyDescent="0.25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.75" customHeight="1" x14ac:dyDescent="0.25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.75" customHeight="1" x14ac:dyDescent="0.25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 x14ac:dyDescent="0.25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.75" customHeight="1" x14ac:dyDescent="0.25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 x14ac:dyDescent="0.25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2425.0099999998929</v>
      </c>
      <c r="I54" s="14">
        <f>SUM(I46,I47,I51,I52,I53)</f>
        <v>2665.410000000149</v>
      </c>
    </row>
    <row r="55" spans="1:9" s="1" customFormat="1" ht="15.75" customHeight="1" x14ac:dyDescent="0.25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.75" customHeight="1" x14ac:dyDescent="0.25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2425.0099999998929</v>
      </c>
      <c r="I56" s="14">
        <f>SUM(I54,I55)</f>
        <v>2665.410000000149</v>
      </c>
    </row>
    <row r="57" spans="1:9" ht="15.75" customHeight="1" x14ac:dyDescent="0.25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.75" customHeight="1" x14ac:dyDescent="0.25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 x14ac:dyDescent="0.25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 x14ac:dyDescent="0.25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59" footer="0.51041668653488159"/>
  <pageSetup paperSize="9" scale="71" orientation="portrait" cellComments="asDisplayed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2023-08-11T14:15:29Z</cp:lastPrinted>
  <dcterms:created xsi:type="dcterms:W3CDTF">2023-08-11T14:21:49Z</dcterms:created>
  <dcterms:modified xsi:type="dcterms:W3CDTF">2023-08-11T14:21:53Z</dcterms:modified>
</cp:coreProperties>
</file>