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3 m\"/>
    </mc:Choice>
  </mc:AlternateContent>
  <bookViews>
    <workbookView xWindow="0" yWindow="0" windowWidth="28800" windowHeight="1200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/>
</workbook>
</file>

<file path=xl/calcChain.xml><?xml version="1.0" encoding="utf-8"?>
<calcChain xmlns="http://schemas.openxmlformats.org/spreadsheetml/2006/main">
  <c r="H22" i="1" l="1"/>
  <c r="I22" i="1"/>
  <c r="I21" i="1" s="1"/>
  <c r="I46" i="1" s="1"/>
  <c r="I54" i="1" s="1"/>
  <c r="I56" i="1" s="1"/>
  <c r="H28" i="1"/>
  <c r="I28" i="1"/>
  <c r="H31" i="1"/>
  <c r="I31" i="1"/>
  <c r="H47" i="1"/>
  <c r="I47" i="1"/>
  <c r="H21" i="1" l="1"/>
  <c r="H46" i="1" s="1"/>
  <c r="H54" i="1" s="1"/>
  <c r="H56" i="1" s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<sst xmlns="http://schemas.openxmlformats.org/spreadsheetml/2006/main" count="144" uniqueCount="112">
  <si>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</si>
  <si>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</si>
  <si>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</si>
  <si>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</si>
  <si>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</si>
  <si>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</si>
  <si>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</si>
  <si>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</si>
  <si>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</si>
  <si>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</si>
  <si>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2023 m. kovo 31 d.</t>
  </si>
  <si>
    <t>DUOMENIS</t>
  </si>
  <si>
    <t>2023 m. gegužės 4 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</si>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</sst>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25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25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25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25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25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25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25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25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25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25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25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220958.09</v>
      </c>
      <c r="I21" s="14">
        <f>SUM(I22,I27,I28)</f>
        <v>198228.37999999998</v>
      </c>
    </row>
    <row r="22" spans="1:9" ht="15.75" customHeight="1" x14ac:dyDescent="0.25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213079.13</v>
      </c>
      <c r="I22" s="18">
        <f>SUM(I23:I26)</f>
        <v>192415.99999999997</v>
      </c>
    </row>
    <row r="23" spans="1:9" ht="15.75" customHeight="1" x14ac:dyDescent="0.25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115721.61</v>
      </c>
      <c r="I23" s="18">
        <v>121101.86</v>
      </c>
    </row>
    <row r="24" spans="1:9" ht="15.75" customHeight="1" x14ac:dyDescent="0.25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84588.45</v>
      </c>
      <c r="I24" s="18">
        <v>67690.070000000007</v>
      </c>
    </row>
    <row r="25" spans="1:9" ht="15.75" customHeight="1" x14ac:dyDescent="0.25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>
        <v>11921.22</v>
      </c>
      <c r="I25" s="18">
        <v>3130.08</v>
      </c>
    </row>
    <row r="26" spans="1:9" ht="15.75" customHeight="1" x14ac:dyDescent="0.25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847.85</v>
      </c>
      <c r="I26" s="18">
        <v>493.99</v>
      </c>
    </row>
    <row r="27" spans="1:9" ht="15.75" customHeight="1" x14ac:dyDescent="0.25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7878.96</v>
      </c>
      <c r="I28" s="18">
        <f>SUM(I29:I30)</f>
        <v>5812.38</v>
      </c>
    </row>
    <row r="29" spans="1:9" ht="15.75" customHeight="1" x14ac:dyDescent="0.25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7878.96</v>
      </c>
      <c r="I29" s="18">
        <v>5812.38</v>
      </c>
    </row>
    <row r="30" spans="1:9" ht="15.75" customHeight="1" x14ac:dyDescent="0.25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/>
      <c r="H31" s="14">
        <f>SUM(H32:H45)</f>
        <v>219900.96999999997</v>
      </c>
      <c r="I31" s="14">
        <f>SUM(I32:I45)</f>
        <v>196973.26</v>
      </c>
    </row>
    <row r="32" spans="1:9" ht="15.75" customHeight="1" x14ac:dyDescent="0.25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154425.06</v>
      </c>
      <c r="I32" s="18">
        <v>146211.42000000001</v>
      </c>
    </row>
    <row r="33" spans="1:9" ht="15.75" customHeight="1" x14ac:dyDescent="0.25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12377.04</v>
      </c>
      <c r="I33" s="18">
        <v>13197.66</v>
      </c>
    </row>
    <row r="34" spans="1:9" ht="15.75" customHeight="1" x14ac:dyDescent="0.25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22575.43</v>
      </c>
      <c r="I34" s="18">
        <v>13471.41</v>
      </c>
    </row>
    <row r="35" spans="1:9" ht="15.75" customHeight="1" x14ac:dyDescent="0.25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>
        <v>25.1</v>
      </c>
      <c r="I35" s="18"/>
    </row>
    <row r="36" spans="1:9" ht="15.75" customHeight="1" x14ac:dyDescent="0.25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>
        <v>4853.93</v>
      </c>
      <c r="I36" s="18">
        <v>3376.68</v>
      </c>
    </row>
    <row r="37" spans="1:9" ht="15.75" customHeight="1" x14ac:dyDescent="0.25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1949</v>
      </c>
      <c r="I37" s="18">
        <v>2380.4</v>
      </c>
    </row>
    <row r="38" spans="1:9" ht="15.75" customHeight="1" x14ac:dyDescent="0.25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/>
      <c r="I39" s="18"/>
    </row>
    <row r="40" spans="1:9" ht="15.75" customHeight="1" x14ac:dyDescent="0.25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21927.3</v>
      </c>
      <c r="I40" s="18">
        <v>17840.88</v>
      </c>
    </row>
    <row r="41" spans="1:9" ht="15.75" customHeight="1" x14ac:dyDescent="0.25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1768.11</v>
      </c>
      <c r="I44" s="18">
        <v>494.81</v>
      </c>
    </row>
    <row r="45" spans="1:9" ht="15.75" customHeight="1" x14ac:dyDescent="0.25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1057.1200000000244</v>
      </c>
      <c r="I46" s="14">
        <f>I21-I31</f>
        <v>1255.1199999999662</v>
      </c>
    </row>
    <row r="47" spans="1:9" s="1" customFormat="1" ht="15.75" customHeight="1" x14ac:dyDescent="0.25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1057.1200000000244</v>
      </c>
      <c r="I54" s="14">
        <f>SUM(I46,I47,I51,I52,I53)</f>
        <v>1255.1199999999662</v>
      </c>
    </row>
    <row r="55" spans="1:9" s="1" customFormat="1" ht="15.75" customHeight="1" x14ac:dyDescent="0.25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1057.1200000000244</v>
      </c>
      <c r="I56" s="14">
        <f>SUM(I54,I55)</f>
        <v>1255.1199999999662</v>
      </c>
    </row>
    <row r="57" spans="1:9" ht="15.75" customHeight="1" x14ac:dyDescent="0.25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 x14ac:dyDescent="0.25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5" t="s">
        <v>108</v>
      </c>
      <c r="B63" s="65"/>
      <c r="C63" s="65"/>
      <c r="D63" s="65"/>
      <c r="E63" s="65"/>
      <c r="F63" s="65"/>
      <c r="G63" s="24"/>
      <c r="H63" s="66" t="s">
        <v>109</v>
      </c>
      <c r="I63" s="66"/>
    </row>
    <row r="64" spans="1:9" s="6" customFormat="1" ht="11.25" customHeight="1" x14ac:dyDescent="0.25">
      <c r="A64" s="63" t="s">
        <v>110</v>
      </c>
      <c r="B64" s="63"/>
      <c r="C64" s="63"/>
      <c r="D64" s="63"/>
      <c r="E64" s="63"/>
      <c r="F64" s="63"/>
      <c r="G64" s="25" t="s">
        <v>111</v>
      </c>
      <c r="H64" s="64" t="s">
        <v>107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24:F24"/>
    <mergeCell ref="C25:F25"/>
    <mergeCell ref="C26:F26"/>
    <mergeCell ref="C27:F27"/>
    <mergeCell ref="C28:F28"/>
    <mergeCell ref="A20:B20"/>
    <mergeCell ref="C20:F20"/>
    <mergeCell ref="C21:F21"/>
    <mergeCell ref="C22:F22"/>
    <mergeCell ref="C23:F23"/>
    <mergeCell ref="A17:I17"/>
    <mergeCell ref="A15:C15"/>
    <mergeCell ref="D15:F15"/>
    <mergeCell ref="A18:I18"/>
    <mergeCell ref="A19:I19"/>
    <mergeCell ref="A10:I10"/>
    <mergeCell ref="A11:I11"/>
    <mergeCell ref="A12:I12"/>
    <mergeCell ref="A13:I13"/>
    <mergeCell ref="A14:I14"/>
    <mergeCell ref="A5:I5"/>
    <mergeCell ref="A6:I6"/>
    <mergeCell ref="A7:I7"/>
    <mergeCell ref="A8:I8"/>
    <mergeCell ref="A9:I9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2023-05-05T08:05:04Z</cp:lastPrinted>
  <dcterms:created xsi:type="dcterms:W3CDTF">2023-05-05T07:23:31Z</dcterms:created>
  <dcterms:modified xsi:type="dcterms:W3CDTF">2023-05-05T08:07:23Z</dcterms:modified>
</cp:coreProperties>
</file>